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defaultThemeVersion="124226"/>
  <bookViews>
    <workbookView xWindow="0" yWindow="0" windowWidth="20490" windowHeight="9270" tabRatio="892" activeTab="1"/>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Субвенције!$B$3:$G$62</definedName>
    <definedName name="_xlnm.Print_Area" localSheetId="5">Цене!$B$1:$R$34</definedName>
  </definedNames>
  <calcPr calcId="145621"/>
</workbook>
</file>

<file path=xl/calcChain.xml><?xml version="1.0" encoding="utf-8"?>
<calcChain xmlns="http://schemas.openxmlformats.org/spreadsheetml/2006/main">
  <c r="L22" i="19" l="1"/>
  <c r="E50" i="9" l="1"/>
  <c r="D50" i="9"/>
  <c r="F43" i="9"/>
  <c r="E43" i="9"/>
  <c r="D43" i="9"/>
  <c r="G44" i="14" l="1"/>
  <c r="E36" i="9"/>
  <c r="D36" i="9"/>
  <c r="C22" i="19" l="1"/>
  <c r="C50" i="9" l="1"/>
  <c r="C43" i="9"/>
  <c r="C36" i="9"/>
  <c r="G23" i="14" l="1"/>
  <c r="G16" i="9"/>
  <c r="G15" i="9"/>
  <c r="G14" i="9"/>
  <c r="F15" i="9"/>
  <c r="F16" i="9"/>
  <c r="F14" i="9"/>
  <c r="K22" i="19" l="1"/>
  <c r="I22" i="19"/>
  <c r="G64" i="14"/>
  <c r="G54" i="14"/>
  <c r="J22" i="19" l="1"/>
  <c r="G22" i="19" l="1"/>
  <c r="H22" i="19"/>
  <c r="C29" i="9" l="1"/>
  <c r="D29" i="9"/>
  <c r="E29" i="9"/>
  <c r="D22" i="19"/>
  <c r="E22" i="19"/>
  <c r="F22" i="19"/>
  <c r="C16" i="9" l="1"/>
  <c r="D16" i="9"/>
  <c r="E16" i="9"/>
  <c r="C22" i="9"/>
  <c r="D22" i="9"/>
  <c r="E22" i="9"/>
  <c r="F22" i="9"/>
</calcChain>
</file>

<file path=xl/sharedStrings.xml><?xml version="1.0" encoding="utf-8"?>
<sst xmlns="http://schemas.openxmlformats.org/spreadsheetml/2006/main" count="1281" uniqueCount="865">
  <si>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</si>
  <si>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</si>
  <si>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</si>
  <si>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</si>
  <si>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</si>
  <si>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</si>
  <si>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</si>
  <si>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</si>
  <si>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</si>
  <si>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</si>
  <si>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</si>
  <si>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</si>
  <si>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</si>
  <si>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</si>
  <si>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</si>
  <si>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</si>
  <si>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</si>
  <si>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</si>
  <si>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</si>
  <si>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</si>
  <si>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</si>
  <si>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</si>
  <si>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</si>
  <si>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</si>
  <si>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</si>
  <si>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</si>
  <si>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</si>
  <si>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</si>
  <si>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</si>
  <si>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</si>
  <si>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</si>
  <si>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</si>
  <si>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</si>
  <si>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</si>
  <si>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</si>
  <si>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</si>
  <si>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</si>
  <si>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</si>
  <si>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</si>
  <si>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</si>
  <si>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</si>
  <si>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</si>
  <si>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</si>
  <si>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</si>
  <si>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</si>
  <si>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</si>
  <si>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</si>
  <si>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</si>
  <si>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</si>
  <si>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</si>
  <si>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</si>
  <si>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</si>
  <si>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</si>
  <si>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</si>
  <si>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</si>
  <si>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</si>
  <si>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</si>
  <si>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</si>
  <si>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</si>
  <si>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</si>
  <si>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</si>
  <si>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</si>
  <si>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</si>
  <si>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</si>
  <si>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</si>
  <si>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</si>
  <si>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</si>
  <si>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</si>
  <si>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</si>
  <si>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</si>
  <si>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</si>
  <si>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 xml:space="preserve">КРЕДИТНА ЗАДУЖЕНОСТ </t>
  </si>
  <si>
    <t xml:space="preserve">М.П. </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</si>
  <si>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</si>
  <si>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</si>
  <si>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</si>
  <si>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</si>
  <si>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</si>
  <si>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</si>
  <si>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</si>
  <si>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</si>
  <si>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</si>
  <si>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</si>
  <si>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</si>
  <si>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</si>
  <si>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</si>
  <si>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</si>
  <si>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</si>
  <si>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</si>
  <si>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</si>
  <si>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</si>
  <si>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</si>
  <si>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</si>
  <si>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</si>
  <si>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</si>
  <si>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</si>
  <si>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</si>
  <si>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</si>
  <si>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</si>
  <si>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</si>
  <si>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</si>
  <si>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</si>
  <si>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</si>
  <si>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</si>
  <si>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</si>
  <si>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</si>
  <si>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</si>
  <si>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</si>
  <si>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</si>
  <si>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</si>
  <si>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</si>
  <si>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</si>
  <si>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</si>
  <si>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</si>
  <si>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</si>
  <si>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</si>
  <si>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</si>
  <si>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</si>
  <si>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</si>
  <si>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</si>
  <si>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</si>
  <si>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</si>
  <si>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</si>
  <si>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</si>
  <si>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</si>
  <si>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</si>
  <si>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</si>
  <si>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</si>
  <si>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</si>
  <si>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</si>
  <si>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</si>
  <si>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</si>
  <si>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</si>
  <si>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</si>
  <si>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</si>
  <si>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</si>
  <si>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</si>
  <si>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</si>
  <si>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</si>
  <si>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</si>
  <si>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</si>
  <si>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</si>
  <si>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</si>
  <si>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</si>
  <si>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</si>
  <si>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</si>
  <si>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</si>
  <si>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</si>
  <si>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</si>
  <si>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</si>
  <si>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</si>
  <si>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</si>
  <si>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</si>
  <si>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</si>
  <si>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</si>
  <si>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</si>
  <si>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</si>
  <si>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</si>
  <si>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</si>
  <si>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</si>
  <si>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</si>
  <si>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</si>
  <si>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</si>
  <si>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</si>
  <si>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</si>
  <si>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</si>
  <si>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</si>
  <si>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</si>
  <si>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</si>
  <si>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</si>
  <si>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</si>
  <si>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</si>
  <si>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</si>
  <si>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</si>
  <si>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</si>
  <si>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</si>
  <si>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</si>
  <si>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</si>
  <si>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</si>
  <si>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</si>
  <si>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</si>
  <si>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</si>
  <si>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</si>
  <si>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</si>
  <si>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</si>
  <si>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</si>
  <si>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</si>
  <si>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</si>
  <si>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</si>
  <si>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</si>
  <si>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</si>
  <si>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</si>
  <si>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</si>
  <si>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</si>
  <si>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</si>
  <si>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</si>
  <si>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</si>
  <si>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</si>
  <si>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</si>
  <si>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</si>
  <si>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</si>
  <si>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</si>
  <si>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</si>
  <si>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</si>
  <si>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</si>
  <si>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</si>
  <si>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</si>
  <si>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</si>
  <si>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</si>
  <si>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</si>
  <si>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</si>
  <si>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</si>
  <si>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</si>
  <si>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</si>
  <si>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</si>
  <si>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</si>
  <si>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</si>
  <si>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</si>
  <si>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</si>
  <si>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</si>
  <si>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</si>
  <si>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</si>
  <si>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</si>
  <si>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</si>
  <si>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</si>
  <si>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</si>
  <si>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</si>
  <si>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</si>
  <si>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</si>
  <si>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</si>
  <si>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</si>
  <si>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</si>
  <si>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</si>
  <si>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</si>
  <si>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</si>
  <si>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</si>
  <si>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</si>
  <si>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</si>
  <si>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</si>
  <si>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</si>
  <si>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</si>
  <si>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</si>
  <si>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</si>
  <si>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</si>
  <si>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</si>
  <si>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</si>
  <si>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</si>
  <si>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</si>
  <si>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</si>
  <si>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</si>
  <si>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</si>
  <si>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</si>
  <si>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</si>
  <si>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</si>
  <si>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</si>
  <si>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</si>
  <si>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</si>
  <si>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</si>
  <si>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</si>
  <si>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</si>
  <si>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</si>
  <si>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</si>
  <si>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</si>
  <si>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</si>
  <si>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</si>
  <si>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</si>
  <si>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</si>
  <si>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</si>
  <si>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</si>
  <si>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</si>
  <si>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</si>
  <si>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</si>
  <si>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</si>
  <si>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</si>
  <si>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</si>
  <si>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</si>
  <si>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</si>
  <si>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</si>
  <si>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</si>
  <si>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</si>
  <si>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</si>
  <si>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</si>
  <si>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</si>
  <si>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</si>
  <si>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</si>
  <si>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</si>
  <si>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</si>
  <si>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</si>
  <si>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</si>
  <si>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</si>
  <si>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</si>
  <si>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</si>
  <si>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</si>
  <si>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</si>
  <si>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</si>
  <si>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</si>
  <si>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</si>
  <si>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</si>
  <si>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</si>
  <si>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</si>
  <si>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</si>
  <si>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</si>
  <si>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</si>
  <si>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</si>
  <si>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</si>
  <si>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</si>
  <si>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</si>
  <si>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</si>
  <si>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</si>
  <si>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</si>
  <si>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</si>
  <si>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</si>
  <si>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</si>
  <si>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</si>
  <si>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</si>
  <si>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</si>
  <si>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</si>
  <si>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</si>
  <si>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</si>
  <si>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</si>
  <si>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</si>
  <si>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</si>
  <si>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</si>
  <si>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</si>
  <si>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</si>
  <si>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</si>
  <si>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</si>
  <si>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</si>
  <si>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</si>
  <si>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</si>
  <si>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</si>
  <si>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</si>
  <si>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</si>
  <si>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</si>
  <si>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</si>
  <si>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</si>
  <si>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</si>
  <si>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</si>
  <si>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</si>
  <si>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</si>
  <si>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</si>
  <si>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</si>
  <si>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</si>
  <si>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</si>
  <si>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</si>
  <si>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</si>
  <si>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</si>
  <si>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</si>
  <si>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</si>
  <si>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</si>
  <si>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</si>
  <si>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</si>
  <si>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</si>
  <si>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</si>
  <si>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</si>
  <si>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</si>
  <si>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</si>
  <si>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</si>
  <si>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</si>
  <si>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</si>
  <si>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</si>
  <si>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</si>
  <si>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</si>
  <si>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</si>
  <si>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</si>
  <si>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</si>
  <si>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</si>
  <si>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</si>
  <si>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</si>
  <si>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</si>
  <si>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</si>
  <si>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</si>
  <si>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</si>
  <si>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</si>
  <si>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</si>
  <si>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</si>
  <si>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</si>
  <si>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</si>
  <si>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</si>
  <si>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</si>
  <si>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</si>
  <si>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</si>
  <si>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</si>
  <si>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</si>
  <si>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</si>
  <si>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</si>
  <si>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</si>
  <si>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</si>
  <si>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</si>
  <si>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</si>
  <si>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</si>
  <si>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</si>
  <si>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</si>
  <si>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</si>
  <si>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</si>
  <si>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</si>
  <si>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</si>
  <si>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</si>
  <si>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</si>
  <si>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</si>
  <si>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</si>
  <si>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</si>
  <si>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</si>
  <si>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</si>
  <si>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</si>
  <si>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</si>
  <si>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</si>
  <si>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</si>
  <si>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</si>
  <si>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</si>
  <si>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</si>
  <si>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</si>
  <si>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</si>
  <si>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</si>
  <si>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</si>
  <si>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</si>
  <si>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</si>
  <si>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</si>
  <si>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</si>
  <si>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</si>
  <si>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</si>
  <si>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</si>
  <si>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</si>
  <si>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</si>
  <si>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</si>
  <si>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</si>
  <si>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</si>
  <si>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</si>
  <si>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</si>
  <si>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</si>
  <si>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</si>
  <si>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</si>
  <si>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</si>
  <si>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</si>
  <si>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</si>
  <si>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</si>
  <si>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</si>
  <si>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</si>
  <si>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</si>
  <si>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</si>
  <si>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</si>
  <si>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</si>
  <si>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</si>
  <si>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</si>
  <si>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</si>
  <si>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</si>
  <si>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</si>
  <si>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</si>
  <si>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</si>
  <si>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</si>
  <si>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</si>
  <si>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</si>
  <si>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</si>
  <si>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</si>
  <si>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</si>
  <si>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</si>
  <si>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</si>
  <si>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</si>
  <si>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</si>
  <si>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</si>
  <si>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</si>
  <si>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</si>
  <si>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</si>
  <si>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</si>
  <si>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</si>
  <si>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</si>
  <si>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</si>
  <si>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</si>
  <si>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</si>
  <si>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</si>
  <si>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</si>
  <si>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</si>
  <si>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</si>
  <si>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</si>
  <si>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</si>
  <si>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</si>
  <si>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</si>
  <si>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</si>
  <si>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</si>
  <si>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</si>
  <si>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</si>
  <si>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</si>
  <si>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</si>
  <si>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</si>
  <si>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</si>
  <si>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</si>
  <si>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</si>
  <si>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</si>
  <si>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</si>
  <si>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</si>
  <si>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</si>
  <si>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</si>
  <si>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</si>
  <si>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</si>
  <si>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</si>
  <si>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</si>
  <si>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</si>
  <si>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</si>
  <si>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</si>
  <si>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</si>
  <si>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</si>
  <si>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</si>
  <si>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</si>
  <si>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</si>
  <si>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</si>
  <si>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</si>
  <si>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</si>
  <si>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</si>
  <si>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</si>
  <si>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</si>
  <si>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</si>
  <si>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</si>
  <si>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</si>
  <si>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</si>
  <si>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</si>
  <si>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</si>
  <si>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</si>
  <si>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</si>
  <si>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</si>
  <si>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</si>
  <si>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</si>
  <si>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</si>
  <si>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</si>
  <si>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</si>
  <si>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</si>
  <si>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</si>
  <si>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</si>
  <si>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</si>
  <si>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</si>
  <si>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</si>
  <si>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</si>
  <si>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</si>
  <si>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</si>
  <si>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</si>
  <si>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</si>
  <si>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</si>
  <si>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</si>
  <si>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</si>
  <si>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</si>
  <si>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</si>
  <si>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</si>
  <si>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</si>
  <si>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</si>
  <si>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</si>
  <si>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</si>
  <si>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</si>
  <si>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</si>
  <si>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</si>
  <si>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</si>
  <si>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</si>
  <si>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</si>
  <si>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</si>
  <si>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</si>
  <si>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</si>
  <si>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</si>
  <si>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</si>
  <si>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</si>
  <si>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</si>
  <si>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</si>
  <si>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</si>
  <si>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</si>
  <si>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</si>
  <si>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</si>
  <si>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</si>
  <si>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</si>
  <si>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</si>
  <si>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</si>
  <si>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</si>
  <si>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</si>
  <si>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</si>
  <si>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</si>
  <si>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</si>
  <si>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</si>
  <si>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</si>
  <si>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</si>
  <si>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</si>
  <si>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</si>
  <si>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</si>
  <si>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</si>
  <si>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</si>
  <si>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</si>
  <si>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</si>
  <si>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</si>
  <si>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</si>
  <si>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</si>
  <si>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</si>
  <si>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</si>
  <si>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</si>
  <si>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</si>
  <si>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</si>
  <si>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</si>
  <si>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</si>
  <si>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</si>
  <si>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</si>
  <si>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</si>
  <si>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</si>
  <si>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</si>
  <si>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</si>
  <si>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</si>
  <si>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</si>
  <si>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</si>
  <si>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</si>
  <si>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</si>
  <si>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</si>
  <si>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</si>
  <si>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</si>
  <si>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</si>
  <si>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</si>
  <si>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</si>
  <si>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</si>
  <si>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</si>
  <si>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</si>
  <si>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</si>
  <si>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</si>
  <si>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</si>
  <si>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</si>
  <si>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</si>
  <si>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</si>
  <si>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</si>
  <si>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</si>
  <si>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</si>
  <si>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</si>
  <si>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</si>
  <si>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</si>
  <si>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</si>
  <si>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</si>
  <si>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</si>
  <si>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</si>
  <si>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</si>
  <si>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</si>
  <si>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</si>
  <si>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</si>
  <si>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</si>
  <si>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</si>
  <si>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</si>
  <si>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</si>
  <si>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</si>
  <si>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</si>
  <si>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</si>
  <si>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</si>
  <si>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</si>
  <si>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</si>
  <si>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</si>
  <si>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</si>
  <si>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</si>
  <si>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</si>
  <si>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</si>
  <si>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</si>
  <si>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</si>
  <si>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</si>
  <si>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</si>
  <si>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</si>
  <si>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</si>
  <si>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</si>
  <si>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</si>
  <si>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</si>
  <si>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</si>
  <si>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</si>
  <si>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</si>
  <si>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</si>
  <si>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009</t>
  </si>
  <si>
    <t>*последњи дан претходног тромесечја</t>
  </si>
  <si>
    <t>** последњи дан тромесечја за који се извештај доставља</t>
  </si>
  <si>
    <t>Износ неутрошених средстава из ранијих година                                     (у односу на претходну)</t>
  </si>
  <si>
    <t>01.01. до 31.03.</t>
  </si>
  <si>
    <t>01.01. до 30.06.</t>
  </si>
  <si>
    <t>01.01. до 30.09.</t>
  </si>
  <si>
    <t>01.01. до 31.12.</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</si>
  <si>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</si>
  <si>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</si>
  <si>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</si>
  <si>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</si>
  <si>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</si>
  <si>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</si>
  <si>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</si>
  <si>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</si>
  <si>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</si>
  <si>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</si>
  <si>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</si>
  <si>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</si>
  <si>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</si>
  <si>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</si>
  <si>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</si>
  <si>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</si>
  <si>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</si>
  <si>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</si>
  <si>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</si>
  <si>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</si>
  <si>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</si>
  <si>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</si>
  <si>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</si>
  <si>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</si>
  <si>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</si>
  <si>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</si>
  <si>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</si>
  <si>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</si>
  <si>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</si>
  <si>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</si>
  <si>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</si>
  <si>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</si>
  <si>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</si>
  <si>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</si>
  <si>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</si>
  <si>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</si>
  <si>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</si>
  <si>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</si>
  <si>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</si>
  <si>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</si>
  <si>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</si>
  <si>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</si>
  <si>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</si>
  <si>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</si>
  <si>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</si>
  <si>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</si>
  <si>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</si>
  <si>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</si>
  <si>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</si>
  <si>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</si>
  <si>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</si>
  <si>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</si>
  <si>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</si>
  <si>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</si>
  <si>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</si>
  <si>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</si>
  <si>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</si>
  <si>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</si>
  <si>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</si>
  <si>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</si>
  <si>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</si>
  <si>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</si>
  <si>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</si>
  <si>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</si>
  <si>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</si>
  <si>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</si>
  <si>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</si>
  <si>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</si>
  <si>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</si>
  <si>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</si>
  <si>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</si>
  <si>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</si>
  <si>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</si>
  <si>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</si>
  <si>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</si>
  <si>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</si>
  <si>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</si>
  <si>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</si>
  <si>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</si>
  <si>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</si>
  <si>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</si>
  <si>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t>
  </si>
  <si>
    <t>Предузеће:Јавно предузеће "Београдска тврђава"</t>
  </si>
  <si>
    <t>Матични број: 17416774</t>
  </si>
  <si>
    <t>Oвлашћено лице: Петар Андријашевић, директор</t>
  </si>
  <si>
    <t>текући рачун</t>
  </si>
  <si>
    <t>Војвођанска банка</t>
  </si>
  <si>
    <t>Банка Интеса</t>
  </si>
  <si>
    <t>Управа за трезор</t>
  </si>
  <si>
    <t>благајна</t>
  </si>
  <si>
    <t>девизни рачун</t>
  </si>
  <si>
    <t xml:space="preserve">                                          -   </t>
  </si>
  <si>
    <t>Остало (образовне намене)</t>
  </si>
  <si>
    <t>Доградња  привремених покретних објеката на Београдској тврђави и у парку Калемегдан - 25 колица за продају  сувенира и производа старих заната</t>
  </si>
  <si>
    <t>јул 2014.</t>
  </si>
  <si>
    <t>јул 2013.</t>
  </si>
  <si>
    <t>јул 2012.</t>
  </si>
  <si>
    <t>јул 2015.</t>
  </si>
  <si>
    <t xml:space="preserve">о делу а умањење позиције трошкова надзора током извођења радова </t>
  </si>
  <si>
    <t>Текућа година
 - укупно</t>
  </si>
  <si>
    <t>01.01.-30.06.2016</t>
  </si>
  <si>
    <t>29.јун 2016.</t>
  </si>
  <si>
    <t>Поштанска штедионица ад</t>
  </si>
  <si>
    <t>01.01.-30.09.2016.</t>
  </si>
  <si>
    <t>Отпремнина за одлазак у пензију - или отказ уговора о раду</t>
  </si>
  <si>
    <t>205.000</t>
  </si>
  <si>
    <t>0</t>
  </si>
  <si>
    <t>9.500</t>
  </si>
  <si>
    <t>5.000</t>
  </si>
  <si>
    <t>857</t>
  </si>
  <si>
    <t>189.643</t>
  </si>
  <si>
    <t>50.639</t>
  </si>
  <si>
    <t>2.122</t>
  </si>
  <si>
    <t>162</t>
  </si>
  <si>
    <t>1.560</t>
  </si>
  <si>
    <t>400</t>
  </si>
  <si>
    <t>3.255</t>
  </si>
  <si>
    <t>8.795</t>
  </si>
  <si>
    <t>36.250</t>
  </si>
  <si>
    <t>217</t>
  </si>
  <si>
    <t>255.639</t>
  </si>
  <si>
    <t>Комерцијална банка ад</t>
  </si>
  <si>
    <t>1337 ЕУР</t>
  </si>
  <si>
    <t>487,50 ЕУР</t>
  </si>
  <si>
    <t>орочени депозити</t>
  </si>
  <si>
    <t>01.01.-31.12.2016.</t>
  </si>
  <si>
    <t>ЈП "Београдска тврђава" нема кредитне задужености.</t>
  </si>
  <si>
    <t>Решење Скупштине
 града Београда</t>
  </si>
  <si>
    <t xml:space="preserve">    01.01.-31.03.2016</t>
  </si>
  <si>
    <t>Реализација 
01.01-31.12.2016      Претходна година</t>
  </si>
  <si>
    <t>План за
01.01-31.12.2017.             Текућа година</t>
  </si>
  <si>
    <t>Стање на дан 
31.12.2016.
Претходна година</t>
  </si>
  <si>
    <t>Планирано стање 
на дан 31.12.2017_. Текућа година</t>
  </si>
  <si>
    <t>31.03.2017.</t>
  </si>
  <si>
    <t>Реализација 
01.01-31.12.2016.      Претходна година</t>
  </si>
  <si>
    <t>Стање на дан 31.12.2016. године*</t>
  </si>
  <si>
    <t>Претходна година
2016</t>
  </si>
  <si>
    <t>План за период 01.01-31.12.2017 текућа година</t>
  </si>
  <si>
    <t>31.12.2016. (претходна година)</t>
  </si>
  <si>
    <t>30.06.2017.</t>
  </si>
  <si>
    <t>30.09.2017.</t>
  </si>
  <si>
    <t>31.12.2017.</t>
  </si>
  <si>
    <t>Период од 01.01. до 31.03.2017.</t>
  </si>
  <si>
    <t>Период од 01.01. до 30.06.2017.</t>
  </si>
  <si>
    <t>Период од 01.01. до 30.09.2017.</t>
  </si>
  <si>
    <t>Период од 01.01. до 31.12.2017.</t>
  </si>
  <si>
    <t>План за
01.01-31.12.2016.             Претходна  година</t>
  </si>
  <si>
    <t>Пројекат конзервације и рестаурације дела Савског шеталишта од Великих степеница ка Равелину Краљ капије, Велико степениште</t>
  </si>
  <si>
    <t>1.1.</t>
  </si>
  <si>
    <t>Надзори у току извођења радова: стручни, конзерваторски, археолошки</t>
  </si>
  <si>
    <t>Радови на реконструкцији  и уређењу електроинсталација јаке струје на простору Београдске тврђаве и парка Калемегдан</t>
  </si>
  <si>
    <t>Израда туристичке сигнализације на простору Београдске тврђаве и парка Калемегдан</t>
  </si>
  <si>
    <t>Адаптацијa бочних просторија Унутрашње Стамбол  капије на Горњем граду Београдске тврђаве</t>
  </si>
  <si>
    <t>Извођење радова на постављању "паник расвете"</t>
  </si>
  <si>
    <t>Одржавање 6 шаховских гарнитура у парку Велики Калемегдан</t>
  </si>
  <si>
    <t>Извођење радова на поправци ограда на простору Београдске тврђаве</t>
  </si>
  <si>
    <t>Напомена: исказане вредности су без урачунатог ПДВ-а</t>
  </si>
  <si>
    <t xml:space="preserve">Планирано је и добијање субвенције Министарства Републике Србије за реконструкцију и конзервацију дела савског шеталишта, као и аплицирање на конкурсима за програме. </t>
  </si>
  <si>
    <t xml:space="preserve">Субвенције за обезбеђенје и зараде примљене током  2016. износиле 46.451.503 динара. На зараде запослених се односило 15.840.000, на програме 400.000 динара, а укупно уплћене субвенције за </t>
  </si>
  <si>
    <t xml:space="preserve">је враћен износ ПДВ-а садржаног у  рачунима добављача у укупном износу од 5.101.916,92 динара. </t>
  </si>
  <si>
    <t xml:space="preserve">обезбеђенје  износиле су  30.611.503 динара.Сходно одредбама Уговора о  суфинансиранју рада  и обављања делатности ЈП "Београдска тврђава" -бр. VI-02-401-2-8/16 од 8.02.16.г. у Буџет града </t>
  </si>
  <si>
    <t xml:space="preserve">Планиране субвенције за обезбеђенје и зараде запослених у 2017. износиле 48.817.000 динара. На зараде запослених се односи 12.672.000, на реализацију програма 4.000.000 динара, а на </t>
  </si>
  <si>
    <t xml:space="preserve">обезбеђенје 32.145.000 динара.  Сходно одредбама Уговора о  суфинансиранју рада  и обављања делатности ЈП "Београдска тврђава" за 2017.годину (Уг.-бр. VI-02-401-2-54/17 од 28.02.17.г.) </t>
  </si>
  <si>
    <t>3924,20 ЕУР</t>
  </si>
  <si>
    <t xml:space="preserve"> -        </t>
  </si>
  <si>
    <t>Није било значајних промена цена, које су утврђене Ценовником ЈП "Београдска тврђава"</t>
  </si>
  <si>
    <t>Уведена су  цене за изнајмљивљње  генерисаног кода за мобилну апликацију  за разгледање Београдске тврђаве и Парка Калемегдан – појединачно разгледање и групно разгледање и уведене надомнаде за издавање сагласности.</t>
  </si>
  <si>
    <t xml:space="preserve">По спроведеном јавном конкурсу предузеће је за период 01.06.17.-31.05.18.авансно наплатило:за покретне објекте 17.990.000 дин.и за прод.сладол.7.650.000 дин.   </t>
  </si>
  <si>
    <t xml:space="preserve">Индекс 
 реализација                    01.01. -30.09/                   план 01.01. -31.12 </t>
  </si>
  <si>
    <t>29.јун 2017.</t>
  </si>
  <si>
    <t>поступило по истом и одмах у целости уплатило 85% остварене добити Оснивачу.</t>
  </si>
  <si>
    <t xml:space="preserve">По усвојеном Финансијском  извештају предузећа,остварена је нето добит од 1.499.179,68 динара. По добијању Решења Скупштине града Београда предузеће је </t>
  </si>
  <si>
    <t xml:space="preserve">3924,20 ЕУР </t>
  </si>
  <si>
    <t>Индекс 
 реализација 01.01. -30.09.17/                    план 01.01. -31.12.17</t>
  </si>
  <si>
    <t xml:space="preserve"> </t>
  </si>
  <si>
    <t>01.01. - 31.12.17</t>
  </si>
  <si>
    <t>БИЛАНС УСПЕХА за период 01.01 - 31.12.2017.</t>
  </si>
  <si>
    <t>БИЛАНС СТАЊА  на дан 31.12.2017.</t>
  </si>
  <si>
    <t xml:space="preserve">Индекс реализација 31.12.17 /                  план 31.12.17 </t>
  </si>
  <si>
    <t>у периоду од 01.01. до 31.12 2017. године</t>
  </si>
  <si>
    <t>01.01. - 31.12.2017</t>
  </si>
  <si>
    <t xml:space="preserve">Индекс 
 реализација 01.01. -31.12/   план 01.01. -31.12. </t>
  </si>
  <si>
    <t xml:space="preserve">Напомене: У планираној маси бруто II зарада, укалкулисан је износ и умањења од 
10 % по "Закону о привременом уређивању основица....", а уплате у буџет по том основу нису приказане,  за 12 месеци 2016 године износе 1.529.392,93 динара, док су за целу 2015. годину износиле 1.743.553,34 динара,  а за период 01.01.-31.12.17. износе  1.605.644  динара. </t>
  </si>
  <si>
    <t>Стање на дан 31.12.2017. године**</t>
  </si>
  <si>
    <t>предвиђено је да предузеће  у буџет града  врати износ ПДВ-а садржаног у  рачунима за обезбеђење у укупном износу од 5.077.023,40 динара.</t>
  </si>
  <si>
    <t>01.01. - 31.12.2017.</t>
  </si>
  <si>
    <t>Редовно одржавање мостова са делом конструкционе санације на простору Београдске тврђаве / санација оштећења на бедемима -аванс</t>
  </si>
  <si>
    <t>Извођење радова на поправци пода Великог барутног магацина -аванс</t>
  </si>
  <si>
    <t>Извођење радова на поправци изложбених постамената за изложбе на отвореном - аванс</t>
  </si>
  <si>
    <t xml:space="preserve">Аванс који се односи на 2017.г.  раздужен 31.12.17.г.-10.494.167 покретни објекти, 4.462.500 локације за сладолед. </t>
  </si>
  <si>
    <t>Нераздужени аванси,који ће бити раздужени 31.05.18. , 7.496.833 покретни објекти, 3.187.500 локације за сладолед.</t>
  </si>
  <si>
    <t>Одржавање и чишћеље споменика и споменичке спулктуре на простору Београдске тврђаве и парка Калемегдан - аванс</t>
  </si>
  <si>
    <t xml:space="preserve">      на дан 31.12.2017.</t>
  </si>
  <si>
    <t xml:space="preserve">Индекс 
 реализација                    01.01. -31.12/                   план 01.01. -31.12. </t>
  </si>
  <si>
    <t>имен.јав.фун,породиљско одсуство</t>
  </si>
  <si>
    <t>замена одс.рад., замена породиље</t>
  </si>
  <si>
    <t>Датум: 30.01.2018.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</si>
</sst>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D_i_n_._-;\-* #,##0.00\ _D_i_n_._-;_-* &quot;-&quot;??\ _D_i_n_._-;_-@_-"/>
    <numFmt numFmtId="164" formatCode="_(* #,##0.00_);_(* \(#,##0.00\);_(* &quot;-&quot;??_);_(@_)"/>
    <numFmt numFmtId="165" formatCode="dd/mm/yyyy/"/>
    <numFmt numFmtId="166" formatCode="###########"/>
    <numFmt numFmtId="167" formatCode="_(* #,##0_);_(* \(#,##0\);_(* &quot;-&quot;??_);_(@_)"/>
    <numFmt numFmtId="168" formatCode="_-* #,##0\ _D_i_n_._-;\-* #,##0\ _D_i_n_._-;_-* &quot;-&quot;??\ _D_i_n_._-;_-@_-"/>
  </numFmts>
  <fonts count="64" x14ac:knownFonts="1">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sz val="8"/>
      <name val="Times New Roman"/>
      <family val="1"/>
      <charset val="238"/>
    </font>
    <font>
      <b/>
      <sz val="24"/>
      <name val="Times New Roman"/>
      <family val="1"/>
      <charset val="238"/>
    </font>
    <font>
      <sz val="12"/>
      <name val="Calibri"/>
      <family val="2"/>
    </font>
    <font>
      <sz val="11"/>
      <color indexed="8"/>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b/>
      <sz val="14"/>
      <color theme="1"/>
      <name val="Times New Roman"/>
      <family val="1"/>
    </font>
    <font>
      <sz val="10"/>
      <name val="Arial"/>
      <family val="2"/>
      <charset val="204"/>
    </font>
    <font>
      <b/>
      <sz val="12"/>
      <name val="Arial"/>
      <family val="2"/>
    </font>
    <font>
      <sz val="10"/>
      <name val="Times New Roman"/>
      <family val="1"/>
      <charset val="204"/>
    </font>
    <font>
      <b/>
      <sz val="12"/>
      <name val="Times New Roman"/>
      <family val="1"/>
      <charset val="204"/>
    </font>
    <font>
      <b/>
      <sz val="12"/>
      <color theme="1"/>
      <name val="Times New Roman"/>
      <family val="1"/>
      <charset val="238"/>
    </font>
    <font>
      <sz val="14"/>
      <color theme="1"/>
      <name val="Times New Roman"/>
      <family val="1"/>
      <charset val="238"/>
    </font>
    <font>
      <sz val="11"/>
      <name val="Times New Roman"/>
      <family val="1"/>
      <charset val="238"/>
    </font>
    <font>
      <b/>
      <sz val="14"/>
      <color theme="1"/>
      <name val="Times New Roman"/>
      <family val="1"/>
      <charset val="238"/>
    </font>
    <font>
      <sz val="9"/>
      <color rgb="FF000000"/>
      <name val="Arial"/>
      <family val="2"/>
      <charset val="204"/>
    </font>
    <font>
      <sz val="11"/>
      <color indexed="8"/>
      <name val="Arial"/>
      <family val="2"/>
    </font>
    <font>
      <sz val="9"/>
      <name val="Arial"/>
      <family val="2"/>
      <charset val="204"/>
    </font>
    <font>
      <b/>
      <sz val="14"/>
      <name val="Times New Roman"/>
      <family val="1"/>
      <charset val="204"/>
    </font>
    <font>
      <b/>
      <sz val="14"/>
      <color rgb="FFFF0000"/>
      <name val="Times New Roman"/>
      <family val="1"/>
      <charset val="238"/>
    </font>
    <font>
      <sz val="14"/>
      <name val="Arial"/>
      <family val="2"/>
    </font>
    <font>
      <sz val="11"/>
      <color rgb="FFFF0000"/>
      <name val="Times New Roman"/>
      <family val="1"/>
      <charset val="204"/>
    </font>
    <font>
      <sz val="14"/>
      <color rgb="FFFF0000"/>
      <name val="Times New Roman"/>
      <family val="1"/>
      <charset val="238"/>
    </font>
    <font>
      <sz val="14"/>
      <name val="Times New Roman"/>
      <family val="1"/>
      <charset val="204"/>
    </font>
    <font>
      <b/>
      <sz val="14"/>
      <color rgb="FFFF0000"/>
      <name val="Times New Roman"/>
      <family val="1"/>
      <charset val="204"/>
    </font>
    <font>
      <b/>
      <sz val="14"/>
      <color rgb="FF7030A0"/>
      <name val="Times New Roman"/>
      <family val="1"/>
      <charset val="204"/>
    </font>
    <font>
      <sz val="14"/>
      <color theme="1"/>
      <name val="Times New Roman"/>
      <family val="1"/>
      <charset val="204"/>
    </font>
    <font>
      <sz val="14"/>
      <color rgb="FFFF0000"/>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5">
    <xf numFmtId="0" fontId="0" fillId="0" borderId="0"/>
    <xf numFmtId="0" fontId="11" fillId="0" borderId="0"/>
    <xf numFmtId="43" fontId="43" fillId="0" borderId="0" applyFont="0" applyFill="0" applyBorder="0" applyAlignment="0" applyProtection="0"/>
    <xf numFmtId="164" fontId="11" fillId="0" borderId="0" applyFont="0" applyFill="0" applyBorder="0" applyAlignment="0" applyProtection="0"/>
    <xf numFmtId="164" fontId="43" fillId="0" borderId="0" applyFont="0" applyFill="0" applyBorder="0" applyAlignment="0" applyProtection="0"/>
  </cellStyleXfs>
  <cellXfs count="701">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vertical="center"/>
    </xf>
    <xf numFmtId="165" fontId="1" fillId="0" borderId="0" xfId="0" applyNumberFormat="1" applyFont="1" applyBorder="1" applyAlignment="1">
      <alignment horizontal="center" vertical="center" wrapText="1"/>
    </xf>
    <xf numFmtId="165"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3" fontId="13" fillId="0" borderId="1" xfId="0" applyNumberFormat="1" applyFont="1" applyBorder="1" applyAlignment="1">
      <alignment horizontal="righ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3" fontId="13" fillId="0" borderId="1" xfId="0" applyNumberFormat="1" applyFont="1" applyBorder="1" applyAlignment="1">
      <alignment horizontal="right"/>
    </xf>
    <xf numFmtId="0" fontId="13" fillId="2" borderId="1" xfId="1" applyFont="1" applyFill="1" applyBorder="1" applyAlignment="1">
      <alignment horizontal="left"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8"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7" fillId="0" borderId="0" xfId="0" applyFont="1" applyAlignment="1">
      <alignment vertical="center"/>
    </xf>
    <xf numFmtId="0" fontId="37" fillId="0" borderId="2" xfId="0" applyFont="1" applyBorder="1" applyAlignment="1">
      <alignment vertical="center" wrapText="1"/>
    </xf>
    <xf numFmtId="0" fontId="38" fillId="0" borderId="1" xfId="0" applyFont="1" applyBorder="1" applyAlignment="1">
      <alignment horizontal="center" vertical="center" wrapText="1"/>
    </xf>
    <xf numFmtId="0" fontId="38" fillId="0" borderId="2" xfId="0" applyFont="1" applyBorder="1" applyAlignment="1">
      <alignment vertical="center" wrapText="1"/>
    </xf>
    <xf numFmtId="0" fontId="37" fillId="0" borderId="3" xfId="0" applyFont="1" applyBorder="1" applyAlignment="1">
      <alignment vertical="center" wrapText="1"/>
    </xf>
    <xf numFmtId="0" fontId="38"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3" fillId="0" borderId="0" xfId="0" applyFont="1" applyAlignment="1">
      <alignment horizontal="right"/>
    </xf>
    <xf numFmtId="0" fontId="26" fillId="0" borderId="0" xfId="0" applyFont="1" applyAlignment="1">
      <alignment horizontal="right"/>
    </xf>
    <xf numFmtId="3" fontId="14" fillId="0" borderId="0" xfId="0" applyNumberFormat="1" applyFont="1" applyFill="1" applyAlignment="1">
      <alignment horizontal="right" vertical="center"/>
    </xf>
    <xf numFmtId="0" fontId="28" fillId="0" borderId="0" xfId="0" applyFont="1" applyAlignment="1">
      <alignment horizontal="right"/>
    </xf>
    <xf numFmtId="0" fontId="7" fillId="0" borderId="8" xfId="0" applyFont="1" applyBorder="1" applyAlignment="1">
      <alignment horizontal="center" vertical="center" wrapText="1"/>
    </xf>
    <xf numFmtId="0" fontId="37" fillId="0" borderId="8" xfId="0" applyFont="1" applyBorder="1" applyAlignment="1">
      <alignment vertical="center" wrapText="1"/>
    </xf>
    <xf numFmtId="0" fontId="38"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0" applyFont="1" applyBorder="1" applyAlignment="1">
      <alignment horizontal="left" wrapText="1"/>
    </xf>
    <xf numFmtId="0" fontId="7" fillId="0" borderId="0" xfId="0" applyFont="1" applyBorder="1" applyAlignment="1">
      <alignment horizontal="left" wrapText="1"/>
    </xf>
    <xf numFmtId="0" fontId="7" fillId="0" borderId="13" xfId="0" applyFont="1" applyBorder="1" applyAlignment="1">
      <alignment horizontal="left" wrapText="1"/>
    </xf>
    <xf numFmtId="0" fontId="13" fillId="2" borderId="7" xfId="1"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49" fontId="2" fillId="0" borderId="2" xfId="0" applyNumberFormat="1" applyFont="1" applyBorder="1" applyAlignment="1">
      <alignment horizontal="center" vertical="center"/>
    </xf>
    <xf numFmtId="0" fontId="20" fillId="0" borderId="6" xfId="0" applyFont="1" applyBorder="1" applyAlignment="1">
      <alignment vertical="center" wrapText="1"/>
    </xf>
    <xf numFmtId="0" fontId="20" fillId="0" borderId="6" xfId="0" applyFont="1" applyBorder="1" applyAlignment="1">
      <alignment horizontal="center" vertical="center" wrapText="1"/>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 xfId="0" applyFont="1" applyBorder="1" applyAlignment="1">
      <alignment horizontal="center" vertical="center" wrapText="1"/>
    </xf>
    <xf numFmtId="0" fontId="36" fillId="0" borderId="6" xfId="0" applyFont="1" applyBorder="1"/>
    <xf numFmtId="0" fontId="36" fillId="0" borderId="3" xfId="0" applyFont="1" applyBorder="1" applyAlignment="1">
      <alignment horizontal="center" vertical="center" wrapText="1"/>
    </xf>
    <xf numFmtId="0" fontId="36" fillId="0" borderId="4" xfId="0" applyFont="1" applyBorder="1"/>
    <xf numFmtId="0" fontId="36" fillId="0" borderId="5" xfId="0" applyFont="1" applyBorder="1"/>
    <xf numFmtId="0" fontId="2" fillId="0" borderId="17" xfId="0" applyFont="1" applyBorder="1"/>
    <xf numFmtId="0" fontId="18" fillId="0" borderId="2" xfId="0" applyFont="1" applyBorder="1" applyAlignment="1">
      <alignment horizontal="center" vertical="center" wrapText="1"/>
    </xf>
    <xf numFmtId="0" fontId="36" fillId="0" borderId="2" xfId="0" applyFont="1" applyBorder="1" applyAlignment="1">
      <alignment horizontal="center" vertical="center"/>
    </xf>
    <xf numFmtId="0" fontId="36" fillId="0" borderId="2" xfId="0" applyFont="1" applyBorder="1"/>
    <xf numFmtId="0" fontId="36" fillId="0" borderId="3" xfId="0" applyFont="1" applyBorder="1"/>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6" xfId="0" applyFont="1" applyBorder="1"/>
    <xf numFmtId="0" fontId="6" fillId="0" borderId="14" xfId="0" applyFont="1" applyBorder="1"/>
    <xf numFmtId="0" fontId="6" fillId="0" borderId="15" xfId="0" applyFont="1" applyBorder="1"/>
    <xf numFmtId="0" fontId="7" fillId="0" borderId="15"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3" xfId="0" applyFont="1" applyBorder="1"/>
    <xf numFmtId="0" fontId="6" fillId="0" borderId="24" xfId="0" applyFont="1" applyBorder="1"/>
    <xf numFmtId="0" fontId="8" fillId="0" borderId="20" xfId="0" applyFont="1" applyBorder="1"/>
    <xf numFmtId="0" fontId="6" fillId="0" borderId="22" xfId="0" applyFont="1" applyBorder="1"/>
    <xf numFmtId="0" fontId="7" fillId="0" borderId="25" xfId="0" applyFont="1" applyBorder="1" applyAlignment="1">
      <alignment horizontal="center" vertical="center" wrapText="1"/>
    </xf>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3" fontId="32" fillId="5" borderId="1" xfId="1" applyNumberFormat="1" applyFont="1" applyFill="1" applyBorder="1" applyAlignment="1">
      <alignment vertical="center" wrapText="1"/>
    </xf>
    <xf numFmtId="3" fontId="32" fillId="5" borderId="6" xfId="1" applyNumberFormat="1" applyFont="1" applyFill="1" applyBorder="1" applyAlignment="1">
      <alignment vertical="center" wrapText="1"/>
    </xf>
    <xf numFmtId="3" fontId="32" fillId="0" borderId="1" xfId="1" applyNumberFormat="1" applyFont="1" applyBorder="1" applyAlignment="1">
      <alignment horizontal="center" vertical="center" wrapText="1"/>
    </xf>
    <xf numFmtId="3" fontId="20" fillId="0" borderId="1" xfId="1" applyNumberFormat="1" applyFont="1" applyBorder="1" applyAlignment="1">
      <alignment vertical="center" wrapText="1"/>
    </xf>
    <xf numFmtId="3" fontId="20" fillId="0" borderId="4" xfId="1" applyNumberFormat="1" applyFont="1" applyBorder="1" applyAlignment="1">
      <alignment vertical="center" wrapText="1"/>
    </xf>
    <xf numFmtId="3" fontId="32" fillId="0" borderId="4" xfId="1" applyNumberFormat="1" applyFont="1" applyBorder="1" applyAlignment="1">
      <alignment vertical="center" wrapText="1"/>
    </xf>
    <xf numFmtId="3" fontId="32" fillId="0" borderId="5" xfId="1" applyNumberFormat="1" applyFont="1" applyBorder="1" applyAlignment="1">
      <alignment vertical="center" wrapText="1"/>
    </xf>
    <xf numFmtId="0" fontId="20" fillId="0" borderId="0" xfId="1" applyFont="1" applyAlignment="1">
      <alignment horizontal="right"/>
    </xf>
    <xf numFmtId="3" fontId="7" fillId="0" borderId="1" xfId="0" applyNumberFormat="1" applyFont="1" applyBorder="1" applyAlignment="1">
      <alignment horizontal="right"/>
    </xf>
    <xf numFmtId="0" fontId="2" fillId="0" borderId="16"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3" fontId="7" fillId="0" borderId="1" xfId="0" applyNumberFormat="1"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49" fontId="22" fillId="0" borderId="31" xfId="0" applyNumberFormat="1" applyFont="1" applyBorder="1" applyAlignment="1">
      <alignment horizontal="center" vertical="center" wrapText="1"/>
    </xf>
    <xf numFmtId="0" fontId="22" fillId="0" borderId="32" xfId="0" applyFont="1" applyBorder="1" applyAlignment="1">
      <alignment horizontal="center" vertical="center" wrapText="1"/>
    </xf>
    <xf numFmtId="0" fontId="14" fillId="4" borderId="4" xfId="0" applyFont="1" applyFill="1" applyBorder="1"/>
    <xf numFmtId="49" fontId="14" fillId="0" borderId="2" xfId="0" applyNumberFormat="1" applyFont="1" applyBorder="1" applyAlignment="1">
      <alignment horizontal="center" vertical="center"/>
    </xf>
    <xf numFmtId="0" fontId="20" fillId="0" borderId="0" xfId="1" applyFont="1" applyAlignment="1">
      <alignment wrapText="1"/>
    </xf>
    <xf numFmtId="0" fontId="5" fillId="0" borderId="14"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6" xfId="0" applyFont="1" applyBorder="1"/>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15" fillId="0" borderId="0" xfId="0" applyFont="1" applyBorder="1"/>
    <xf numFmtId="0" fontId="7" fillId="0" borderId="0" xfId="0" applyFont="1" applyBorder="1" applyAlignment="1">
      <alignment horizontal="center" vertical="center"/>
    </xf>
    <xf numFmtId="0" fontId="7" fillId="0" borderId="17"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39" fillId="0" borderId="0" xfId="0" applyFont="1"/>
    <xf numFmtId="0" fontId="39" fillId="0" borderId="0" xfId="0" applyFont="1" applyBorder="1" applyAlignment="1">
      <alignment horizontal="right"/>
    </xf>
    <xf numFmtId="0" fontId="39" fillId="0" borderId="0" xfId="0" applyFont="1" applyBorder="1"/>
    <xf numFmtId="0" fontId="40" fillId="0" borderId="0" xfId="0" applyFont="1"/>
    <xf numFmtId="0" fontId="41" fillId="0" borderId="0" xfId="0" applyFont="1" applyAlignment="1">
      <alignment vertical="center"/>
    </xf>
    <xf numFmtId="0" fontId="39" fillId="0" borderId="0" xfId="0" applyFont="1" applyFill="1" applyBorder="1" applyAlignment="1">
      <alignment horizontal="right" vertical="center"/>
    </xf>
    <xf numFmtId="0" fontId="39" fillId="0" borderId="0" xfId="0" applyFont="1" applyFill="1" applyBorder="1"/>
    <xf numFmtId="0" fontId="9"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2" fillId="0" borderId="1" xfId="0" applyFont="1" applyBorder="1"/>
    <xf numFmtId="0" fontId="13" fillId="0" borderId="1" xfId="0" applyFont="1" applyBorder="1" applyAlignment="1">
      <alignment horizontal="center"/>
    </xf>
    <xf numFmtId="0" fontId="13" fillId="0" borderId="6" xfId="0" applyFont="1" applyBorder="1" applyAlignment="1">
      <alignment horizontal="center"/>
    </xf>
    <xf numFmtId="168" fontId="7" fillId="0" borderId="4" xfId="2" applyNumberFormat="1" applyFont="1" applyBorder="1"/>
    <xf numFmtId="168" fontId="7" fillId="0" borderId="1" xfId="2" applyNumberFormat="1" applyFont="1" applyFill="1" applyBorder="1" applyAlignment="1">
      <alignment horizontal="center" vertical="center" wrapText="1"/>
    </xf>
    <xf numFmtId="168" fontId="7" fillId="0" borderId="1" xfId="2" applyNumberFormat="1" applyFont="1" applyBorder="1" applyAlignment="1">
      <alignment horizontal="left" vertical="center" wrapText="1"/>
    </xf>
    <xf numFmtId="168" fontId="7" fillId="0" borderId="4" xfId="2" applyNumberFormat="1" applyFont="1" applyBorder="1" applyAlignment="1">
      <alignment horizontal="left" vertical="center" wrapText="1"/>
    </xf>
    <xf numFmtId="0" fontId="46" fillId="0" borderId="0" xfId="0" applyFont="1"/>
    <xf numFmtId="0" fontId="2" fillId="0" borderId="35" xfId="0" applyFont="1" applyBorder="1"/>
    <xf numFmtId="0" fontId="45" fillId="0" borderId="1" xfId="0" applyFont="1" applyBorder="1" applyAlignment="1">
      <alignment horizontal="right" vertical="center" wrapText="1"/>
    </xf>
    <xf numFmtId="3" fontId="45" fillId="0" borderId="1" xfId="0" applyNumberFormat="1" applyFont="1" applyBorder="1" applyAlignment="1">
      <alignment horizontal="right" vertical="center" wrapText="1"/>
    </xf>
    <xf numFmtId="3" fontId="45" fillId="0" borderId="4" xfId="0" applyNumberFormat="1" applyFont="1" applyBorder="1" applyAlignment="1">
      <alignment horizontal="right" vertical="center" wrapText="1"/>
    </xf>
    <xf numFmtId="168" fontId="20" fillId="0" borderId="1" xfId="2" applyNumberFormat="1" applyFont="1" applyBorder="1" applyAlignment="1">
      <alignment horizontal="right" vertical="center" wrapText="1"/>
    </xf>
    <xf numFmtId="168" fontId="20" fillId="0" borderId="4" xfId="2" applyNumberFormat="1" applyFont="1" applyBorder="1" applyAlignment="1">
      <alignment horizontal="right" vertical="center" wrapText="1"/>
    </xf>
    <xf numFmtId="3" fontId="45" fillId="0" borderId="1" xfId="0" applyNumberFormat="1" applyFont="1" applyBorder="1" applyAlignment="1">
      <alignment vertical="center" wrapText="1"/>
    </xf>
    <xf numFmtId="0" fontId="13" fillId="0" borderId="0" xfId="0" applyFont="1" applyBorder="1" applyAlignment="1">
      <alignment horizontal="left" vertical="center" wrapText="1"/>
    </xf>
    <xf numFmtId="0" fontId="7" fillId="0" borderId="6" xfId="0" applyFont="1" applyBorder="1" applyAlignment="1">
      <alignment horizontal="center"/>
    </xf>
    <xf numFmtId="0" fontId="7" fillId="0" borderId="12" xfId="0" applyFont="1" applyBorder="1" applyAlignment="1">
      <alignment horizontal="center"/>
    </xf>
    <xf numFmtId="168" fontId="7" fillId="0" borderId="1" xfId="2" applyNumberFormat="1" applyFont="1" applyBorder="1" applyAlignment="1">
      <alignment vertical="center" wrapText="1"/>
    </xf>
    <xf numFmtId="168" fontId="7" fillId="0" borderId="1" xfId="2" applyNumberFormat="1" applyFont="1" applyBorder="1" applyAlignment="1"/>
    <xf numFmtId="168" fontId="7" fillId="0" borderId="4" xfId="2" applyNumberFormat="1" applyFont="1" applyBorder="1" applyAlignment="1">
      <alignment vertical="center" wrapText="1"/>
    </xf>
    <xf numFmtId="168" fontId="7" fillId="0" borderId="4" xfId="2" applyNumberFormat="1" applyFont="1" applyBorder="1" applyAlignment="1">
      <alignment horizontal="right"/>
    </xf>
    <xf numFmtId="0" fontId="13" fillId="0" borderId="1" xfId="0" applyFont="1" applyBorder="1" applyAlignment="1">
      <alignment horizontal="right"/>
    </xf>
    <xf numFmtId="0" fontId="2" fillId="0" borderId="0" xfId="0" applyFont="1" applyAlignment="1">
      <alignment wrapText="1"/>
    </xf>
    <xf numFmtId="0" fontId="7" fillId="0" borderId="0" xfId="0" applyFont="1" applyAlignment="1">
      <alignment horizontal="center"/>
    </xf>
    <xf numFmtId="49" fontId="14" fillId="0" borderId="14" xfId="0" applyNumberFormat="1" applyFont="1" applyBorder="1" applyAlignment="1">
      <alignment horizontal="center" vertical="center"/>
    </xf>
    <xf numFmtId="0" fontId="13" fillId="0" borderId="15" xfId="0" applyFont="1" applyBorder="1"/>
    <xf numFmtId="49" fontId="14" fillId="0" borderId="8" xfId="0" applyNumberFormat="1" applyFont="1" applyBorder="1" applyAlignment="1">
      <alignment horizontal="center" vertical="center"/>
    </xf>
    <xf numFmtId="49" fontId="22" fillId="0" borderId="47" xfId="0" applyNumberFormat="1" applyFont="1" applyBorder="1" applyAlignment="1">
      <alignment horizontal="center" vertical="center" wrapText="1"/>
    </xf>
    <xf numFmtId="0" fontId="22" fillId="0" borderId="43" xfId="0" applyFont="1" applyBorder="1" applyAlignment="1">
      <alignment horizontal="center" vertical="center" wrapText="1"/>
    </xf>
    <xf numFmtId="0" fontId="22" fillId="0" borderId="42" xfId="0" applyFont="1" applyBorder="1" applyAlignment="1">
      <alignment horizontal="center" vertical="center" wrapText="1"/>
    </xf>
    <xf numFmtId="3" fontId="32" fillId="0" borderId="6" xfId="1" applyNumberFormat="1" applyFont="1" applyBorder="1" applyAlignment="1">
      <alignment horizontal="center" vertical="center" wrapText="1"/>
    </xf>
    <xf numFmtId="0" fontId="6" fillId="0" borderId="43" xfId="0" applyFont="1" applyBorder="1" applyAlignment="1">
      <alignment horizontal="center" vertical="center"/>
    </xf>
    <xf numFmtId="0" fontId="6" fillId="0" borderId="1" xfId="0" applyFont="1" applyBorder="1" applyAlignment="1">
      <alignment horizontal="center" vertical="center" wrapText="1"/>
    </xf>
    <xf numFmtId="168" fontId="7" fillId="0" borderId="7" xfId="2" applyNumberFormat="1" applyFont="1" applyBorder="1" applyAlignment="1">
      <alignment horizontal="right"/>
    </xf>
    <xf numFmtId="168" fontId="7" fillId="0" borderId="26" xfId="2" applyNumberFormat="1" applyFont="1" applyBorder="1" applyAlignment="1">
      <alignment horizontal="right"/>
    </xf>
    <xf numFmtId="168" fontId="7" fillId="0" borderId="1" xfId="2" applyNumberFormat="1" applyFont="1" applyBorder="1" applyAlignment="1">
      <alignment horizontal="right"/>
    </xf>
    <xf numFmtId="0" fontId="7" fillId="0" borderId="1" xfId="0" applyFont="1" applyBorder="1" applyAlignment="1">
      <alignment horizontal="center"/>
    </xf>
    <xf numFmtId="0" fontId="7" fillId="0" borderId="7" xfId="0" applyFont="1" applyBorder="1" applyAlignment="1">
      <alignment horizontal="center"/>
    </xf>
    <xf numFmtId="0" fontId="7" fillId="0" borderId="26" xfId="0" applyFont="1" applyBorder="1" applyAlignment="1">
      <alignment horizontal="center"/>
    </xf>
    <xf numFmtId="0" fontId="7" fillId="0" borderId="4" xfId="0" applyFont="1" applyBorder="1" applyAlignment="1">
      <alignment horizontal="center"/>
    </xf>
    <xf numFmtId="0" fontId="6" fillId="0" borderId="47" xfId="0" applyFont="1" applyBorder="1" applyAlignment="1">
      <alignment horizontal="center" vertical="center"/>
    </xf>
    <xf numFmtId="168" fontId="6" fillId="0" borderId="18" xfId="2" applyNumberFormat="1" applyFont="1" applyBorder="1" applyAlignment="1">
      <alignment horizontal="right" vertical="center"/>
    </xf>
    <xf numFmtId="168" fontId="6" fillId="0" borderId="23" xfId="2" applyNumberFormat="1" applyFont="1" applyBorder="1" applyAlignment="1">
      <alignment horizontal="right" vertical="center"/>
    </xf>
    <xf numFmtId="168" fontId="6" fillId="0" borderId="28" xfId="2" applyNumberFormat="1" applyFont="1" applyBorder="1" applyAlignment="1">
      <alignment horizontal="right" vertical="center"/>
    </xf>
    <xf numFmtId="0" fontId="6" fillId="0" borderId="58"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6" xfId="0" applyFont="1" applyBorder="1" applyAlignment="1">
      <alignment horizontal="center" vertical="center"/>
    </xf>
    <xf numFmtId="0" fontId="6" fillId="0" borderId="27" xfId="0" applyFont="1" applyBorder="1" applyAlignment="1">
      <alignment horizontal="center" vertical="center"/>
    </xf>
    <xf numFmtId="0" fontId="7" fillId="0" borderId="40" xfId="0" applyFont="1" applyBorder="1"/>
    <xf numFmtId="0" fontId="7" fillId="0" borderId="59" xfId="0" applyFont="1" applyBorder="1"/>
    <xf numFmtId="0" fontId="7" fillId="0" borderId="9" xfId="0" applyFont="1" applyBorder="1"/>
    <xf numFmtId="168" fontId="32" fillId="0" borderId="6" xfId="2" applyNumberFormat="1" applyFont="1" applyBorder="1" applyAlignment="1">
      <alignment vertical="center" wrapText="1"/>
    </xf>
    <xf numFmtId="0" fontId="5" fillId="0" borderId="1" xfId="0" applyFont="1" applyBorder="1"/>
    <xf numFmtId="4" fontId="13" fillId="0" borderId="6" xfId="0" applyNumberFormat="1" applyFont="1" applyBorder="1" applyAlignment="1">
      <alignment horizontal="center" vertical="center" wrapText="1"/>
    </xf>
    <xf numFmtId="168" fontId="7" fillId="0" borderId="29" xfId="2" applyNumberFormat="1" applyFont="1" applyBorder="1" applyAlignment="1"/>
    <xf numFmtId="2" fontId="7" fillId="0" borderId="5" xfId="0" applyNumberFormat="1" applyFont="1" applyBorder="1" applyAlignment="1">
      <alignment horizontal="center"/>
    </xf>
    <xf numFmtId="0" fontId="7" fillId="0" borderId="5" xfId="0" applyFont="1" applyBorder="1" applyAlignment="1">
      <alignment horizontal="center"/>
    </xf>
    <xf numFmtId="49" fontId="14" fillId="5" borderId="11" xfId="0" applyNumberFormat="1" applyFont="1" applyFill="1" applyBorder="1" applyAlignment="1">
      <alignment horizontal="center" vertical="center"/>
    </xf>
    <xf numFmtId="0" fontId="14" fillId="4" borderId="30" xfId="0" applyFont="1" applyFill="1" applyBorder="1"/>
    <xf numFmtId="0" fontId="7" fillId="0" borderId="0" xfId="0" applyFont="1" applyAlignment="1">
      <alignment horizontal="center"/>
    </xf>
    <xf numFmtId="0" fontId="13" fillId="0" borderId="0" xfId="0" applyFont="1" applyBorder="1" applyAlignment="1">
      <alignment horizontal="left" vertical="center" wrapText="1"/>
    </xf>
    <xf numFmtId="49" fontId="5" fillId="0" borderId="1" xfId="0" applyNumberFormat="1" applyFont="1" applyFill="1" applyBorder="1" applyAlignment="1">
      <alignment horizontal="center" vertical="center"/>
    </xf>
    <xf numFmtId="3" fontId="5" fillId="0" borderId="1" xfId="0" applyNumberFormat="1" applyFont="1" applyBorder="1" applyAlignment="1">
      <alignment horizontal="right" vertical="center" wrapText="1"/>
    </xf>
    <xf numFmtId="0" fontId="47" fillId="0" borderId="1" xfId="0" applyFont="1" applyBorder="1" applyAlignment="1">
      <alignment horizontal="center" vertical="center" wrapText="1"/>
    </xf>
    <xf numFmtId="0" fontId="2" fillId="4" borderId="15" xfId="0" applyFont="1" applyFill="1" applyBorder="1"/>
    <xf numFmtId="0" fontId="5" fillId="7" borderId="1" xfId="0" applyFont="1" applyFill="1" applyBorder="1" applyAlignment="1">
      <alignment wrapText="1"/>
    </xf>
    <xf numFmtId="0" fontId="7" fillId="0" borderId="0" xfId="0" applyFont="1" applyAlignment="1">
      <alignment horizontal="center"/>
    </xf>
    <xf numFmtId="49" fontId="14" fillId="0" borderId="1" xfId="0" applyNumberFormat="1" applyFont="1" applyBorder="1" applyAlignment="1">
      <alignment horizontal="center" vertical="center"/>
    </xf>
    <xf numFmtId="0" fontId="2" fillId="4" borderId="1" xfId="0" applyFont="1" applyFill="1" applyBorder="1"/>
    <xf numFmtId="49" fontId="14" fillId="0" borderId="15" xfId="0" applyNumberFormat="1" applyFont="1" applyBorder="1" applyAlignment="1">
      <alignment horizontal="center" vertical="center"/>
    </xf>
    <xf numFmtId="49" fontId="14" fillId="5" borderId="4" xfId="0" applyNumberFormat="1" applyFont="1" applyFill="1" applyBorder="1" applyAlignment="1">
      <alignment horizontal="center" vertical="center"/>
    </xf>
    <xf numFmtId="3" fontId="6" fillId="0" borderId="0" xfId="0" applyNumberFormat="1" applyFont="1" applyBorder="1" applyAlignment="1">
      <alignment horizontal="right" vertical="center" wrapText="1"/>
    </xf>
    <xf numFmtId="3" fontId="1" fillId="0" borderId="0" xfId="0" applyNumberFormat="1" applyFont="1" applyBorder="1" applyAlignment="1">
      <alignment horizontal="right" wrapText="1"/>
    </xf>
    <xf numFmtId="3" fontId="2" fillId="0" borderId="0" xfId="0" applyNumberFormat="1" applyFont="1" applyBorder="1" applyAlignment="1">
      <alignment horizontal="right" wrapText="1"/>
    </xf>
    <xf numFmtId="168" fontId="48" fillId="0" borderId="1" xfId="2" applyNumberFormat="1" applyFont="1" applyBorder="1" applyAlignment="1">
      <alignment horizontal="right" vertical="center" wrapText="1"/>
    </xf>
    <xf numFmtId="0" fontId="49" fillId="0" borderId="1" xfId="0" applyFont="1" applyBorder="1" applyAlignment="1">
      <alignment horizontal="center" vertical="center" wrapText="1"/>
    </xf>
    <xf numFmtId="0" fontId="35" fillId="3" borderId="1" xfId="0" applyFont="1" applyFill="1" applyBorder="1" applyAlignment="1" applyProtection="1">
      <alignment horizontal="center" vertical="center" wrapText="1"/>
    </xf>
    <xf numFmtId="49" fontId="21" fillId="3" borderId="1" xfId="0" applyNumberFormat="1" applyFont="1" applyFill="1" applyBorder="1" applyAlignment="1" applyProtection="1">
      <alignment horizontal="center" vertical="center" wrapText="1"/>
    </xf>
    <xf numFmtId="0" fontId="39" fillId="0" borderId="1" xfId="0" applyFont="1" applyBorder="1" applyAlignment="1">
      <alignment horizontal="center" vertical="center"/>
    </xf>
    <xf numFmtId="0" fontId="39" fillId="0" borderId="1" xfId="0" applyFont="1" applyBorder="1"/>
    <xf numFmtId="0" fontId="39" fillId="0" borderId="1" xfId="0" applyFont="1" applyBorder="1" applyAlignment="1">
      <alignment horizontal="right" vertical="center"/>
    </xf>
    <xf numFmtId="0" fontId="5" fillId="0" borderId="15" xfId="1" applyFont="1" applyBorder="1" applyAlignment="1">
      <alignment horizontal="center" vertical="center" wrapText="1"/>
    </xf>
    <xf numFmtId="0" fontId="0" fillId="0" borderId="0" xfId="0" applyBorder="1"/>
    <xf numFmtId="49" fontId="7" fillId="0" borderId="0" xfId="0" applyNumberFormat="1" applyFont="1" applyBorder="1" applyAlignment="1">
      <alignment horizontal="center" vertical="center" wrapText="1"/>
    </xf>
    <xf numFmtId="0" fontId="22" fillId="0" borderId="57" xfId="0" applyFont="1" applyBorder="1" applyAlignment="1">
      <alignment horizontal="center" vertical="center" wrapText="1"/>
    </xf>
    <xf numFmtId="0" fontId="22" fillId="0" borderId="58" xfId="0" applyFont="1" applyBorder="1" applyAlignment="1">
      <alignment horizontal="center" vertical="center" wrapText="1"/>
    </xf>
    <xf numFmtId="0" fontId="13" fillId="0" borderId="4" xfId="0" applyFont="1" applyBorder="1"/>
    <xf numFmtId="49" fontId="14" fillId="0" borderId="26" xfId="0" applyNumberFormat="1" applyFont="1" applyBorder="1" applyAlignment="1">
      <alignment horizontal="center" vertical="center"/>
    </xf>
    <xf numFmtId="168" fontId="50" fillId="0" borderId="1" xfId="2" applyNumberFormat="1" applyFont="1" applyBorder="1" applyAlignment="1">
      <alignment horizontal="right" wrapText="1"/>
    </xf>
    <xf numFmtId="4" fontId="13" fillId="0" borderId="1" xfId="0" applyNumberFormat="1" applyFont="1" applyBorder="1" applyAlignment="1">
      <alignment horizontal="right"/>
    </xf>
    <xf numFmtId="49" fontId="14" fillId="0" borderId="11" xfId="0" applyNumberFormat="1" applyFont="1" applyBorder="1" applyAlignment="1">
      <alignment horizontal="center" vertical="center"/>
    </xf>
    <xf numFmtId="0" fontId="13" fillId="0" borderId="26" xfId="0" applyFont="1" applyBorder="1"/>
    <xf numFmtId="0" fontId="13" fillId="0" borderId="7" xfId="0" applyFont="1" applyBorder="1"/>
    <xf numFmtId="0" fontId="2" fillId="4" borderId="7" xfId="0" applyFont="1" applyFill="1" applyBorder="1"/>
    <xf numFmtId="43" fontId="13" fillId="0" borderId="15" xfId="2" applyFont="1" applyBorder="1" applyAlignment="1">
      <alignment horizontal="right"/>
    </xf>
    <xf numFmtId="43" fontId="13" fillId="0" borderId="16" xfId="2" applyFont="1" applyBorder="1" applyAlignment="1">
      <alignment horizontal="right"/>
    </xf>
    <xf numFmtId="43" fontId="13" fillId="0" borderId="1" xfId="2" applyFont="1" applyBorder="1" applyAlignment="1">
      <alignment horizontal="right"/>
    </xf>
    <xf numFmtId="43" fontId="13" fillId="0" borderId="6" xfId="2" applyFont="1" applyBorder="1" applyAlignment="1">
      <alignment horizontal="right"/>
    </xf>
    <xf numFmtId="43" fontId="13" fillId="0" borderId="6" xfId="2" applyFont="1" applyBorder="1"/>
    <xf numFmtId="43" fontId="13" fillId="0" borderId="4" xfId="2" applyFont="1" applyBorder="1"/>
    <xf numFmtId="43" fontId="13" fillId="0" borderId="5" xfId="2" applyFont="1" applyBorder="1"/>
    <xf numFmtId="0" fontId="13" fillId="4" borderId="4" xfId="0" applyFont="1" applyFill="1" applyBorder="1"/>
    <xf numFmtId="43" fontId="13" fillId="5" borderId="5" xfId="0" applyNumberFormat="1" applyFont="1" applyFill="1" applyBorder="1"/>
    <xf numFmtId="43" fontId="13" fillId="0" borderId="10" xfId="2" applyFont="1" applyBorder="1" applyAlignment="1"/>
    <xf numFmtId="43" fontId="13" fillId="0" borderId="26" xfId="2" applyFont="1" applyBorder="1"/>
    <xf numFmtId="43" fontId="13" fillId="0" borderId="12" xfId="2" applyFont="1" applyBorder="1" applyAlignment="1">
      <alignment horizontal="right"/>
    </xf>
    <xf numFmtId="0" fontId="13" fillId="4" borderId="4" xfId="0" applyFont="1" applyFill="1" applyBorder="1" applyAlignment="1">
      <alignment horizontal="right"/>
    </xf>
    <xf numFmtId="43" fontId="13" fillId="5" borderId="5" xfId="0" applyNumberFormat="1" applyFont="1" applyFill="1" applyBorder="1" applyAlignment="1">
      <alignment horizontal="right"/>
    </xf>
    <xf numFmtId="43" fontId="13" fillId="0" borderId="10" xfId="2" applyFont="1" applyBorder="1"/>
    <xf numFmtId="43" fontId="13" fillId="0" borderId="1" xfId="2" applyFont="1" applyBorder="1"/>
    <xf numFmtId="0" fontId="13" fillId="0" borderId="6" xfId="0" applyFont="1" applyBorder="1" applyAlignment="1">
      <alignment horizontal="right"/>
    </xf>
    <xf numFmtId="0" fontId="13" fillId="4" borderId="30" xfId="0" applyFont="1" applyFill="1" applyBorder="1"/>
    <xf numFmtId="43" fontId="13" fillId="5" borderId="34" xfId="0" applyNumberFormat="1" applyFont="1" applyFill="1" applyBorder="1"/>
    <xf numFmtId="43" fontId="13" fillId="4" borderId="15" xfId="2" applyFont="1" applyFill="1" applyBorder="1"/>
    <xf numFmtId="43" fontId="13" fillId="4" borderId="16" xfId="2" applyFont="1" applyFill="1" applyBorder="1"/>
    <xf numFmtId="43" fontId="13" fillId="5" borderId="12" xfId="0" applyNumberFormat="1" applyFont="1" applyFill="1" applyBorder="1"/>
    <xf numFmtId="0" fontId="7" fillId="0" borderId="0" xfId="0" applyFont="1" applyAlignment="1">
      <alignment horizontal="center"/>
    </xf>
    <xf numFmtId="0" fontId="52" fillId="0" borderId="0" xfId="0" applyFont="1" applyProtection="1"/>
    <xf numFmtId="0" fontId="51" fillId="8" borderId="1" xfId="0" applyFont="1" applyFill="1" applyBorder="1" applyAlignment="1">
      <alignment horizontal="center" vertical="center"/>
    </xf>
    <xf numFmtId="49" fontId="21" fillId="3" borderId="27" xfId="0" applyNumberFormat="1" applyFont="1" applyFill="1" applyBorder="1" applyAlignment="1" applyProtection="1">
      <alignment horizontal="center" vertical="center" wrapText="1"/>
    </xf>
    <xf numFmtId="0" fontId="43" fillId="4" borderId="27" xfId="0" applyFont="1" applyFill="1" applyBorder="1" applyAlignment="1">
      <alignment vertical="center" wrapText="1"/>
    </xf>
    <xf numFmtId="0" fontId="53" fillId="4" borderId="27" xfId="0" applyFont="1" applyFill="1" applyBorder="1" applyAlignment="1">
      <alignment vertical="center" wrapText="1"/>
    </xf>
    <xf numFmtId="0" fontId="39" fillId="0" borderId="27" xfId="0" applyFont="1" applyBorder="1" applyAlignment="1">
      <alignment horizontal="right" vertical="center"/>
    </xf>
    <xf numFmtId="0" fontId="0" fillId="0" borderId="18" xfId="0" applyBorder="1"/>
    <xf numFmtId="0" fontId="39" fillId="3" borderId="26" xfId="0" applyFont="1" applyFill="1" applyBorder="1" applyAlignment="1">
      <alignment horizontal="center" wrapText="1"/>
    </xf>
    <xf numFmtId="0" fontId="39" fillId="3" borderId="26" xfId="0" applyFont="1" applyFill="1" applyBorder="1" applyAlignment="1">
      <alignment horizontal="center"/>
    </xf>
    <xf numFmtId="49" fontId="21" fillId="3" borderId="14" xfId="0" applyNumberFormat="1" applyFont="1" applyFill="1" applyBorder="1" applyAlignment="1" applyProtection="1">
      <alignment horizontal="center" vertical="center" wrapText="1"/>
    </xf>
    <xf numFmtId="49" fontId="21" fillId="3" borderId="16" xfId="0" applyNumberFormat="1" applyFont="1" applyFill="1" applyBorder="1" applyAlignment="1" applyProtection="1">
      <alignment horizontal="center" vertical="center" wrapText="1"/>
    </xf>
    <xf numFmtId="3" fontId="39" fillId="0" borderId="2" xfId="0" applyNumberFormat="1" applyFont="1" applyBorder="1" applyAlignment="1">
      <alignment horizontal="right"/>
    </xf>
    <xf numFmtId="3" fontId="39" fillId="0" borderId="6" xfId="0" applyNumberFormat="1" applyFont="1" applyBorder="1" applyAlignment="1">
      <alignment horizontal="right"/>
    </xf>
    <xf numFmtId="0" fontId="0" fillId="0" borderId="2" xfId="0" applyBorder="1"/>
    <xf numFmtId="0" fontId="0" fillId="0" borderId="6" xfId="0" applyBorder="1"/>
    <xf numFmtId="3" fontId="39" fillId="3" borderId="3" xfId="0" applyNumberFormat="1" applyFont="1" applyFill="1" applyBorder="1"/>
    <xf numFmtId="3" fontId="39" fillId="3" borderId="5" xfId="0" applyNumberFormat="1" applyFont="1" applyFill="1" applyBorder="1"/>
    <xf numFmtId="49" fontId="21" fillId="4" borderId="18" xfId="0" applyNumberFormat="1" applyFont="1" applyFill="1" applyBorder="1" applyAlignment="1" applyProtection="1">
      <alignment horizontal="center" vertical="center" wrapText="1"/>
    </xf>
    <xf numFmtId="0" fontId="39" fillId="0" borderId="18" xfId="0" applyFont="1" applyBorder="1"/>
    <xf numFmtId="0" fontId="6" fillId="0" borderId="41" xfId="0" applyFont="1" applyBorder="1"/>
    <xf numFmtId="0" fontId="6" fillId="0" borderId="19" xfId="0" applyFont="1" applyBorder="1" applyAlignment="1">
      <alignment horizontal="right"/>
    </xf>
    <xf numFmtId="168" fontId="7" fillId="0" borderId="6" xfId="2" applyNumberFormat="1" applyFont="1" applyBorder="1" applyAlignment="1">
      <alignment horizontal="right"/>
    </xf>
    <xf numFmtId="168" fontId="7" fillId="0" borderId="10" xfId="2" applyNumberFormat="1" applyFont="1" applyBorder="1" applyAlignment="1">
      <alignment horizontal="right"/>
    </xf>
    <xf numFmtId="168" fontId="7" fillId="0" borderId="12" xfId="2" applyNumberFormat="1" applyFont="1" applyBorder="1" applyAlignment="1">
      <alignment horizontal="right"/>
    </xf>
    <xf numFmtId="0" fontId="49" fillId="0" borderId="4" xfId="0" applyFont="1" applyBorder="1" applyAlignment="1">
      <alignment horizontal="center" vertical="center" wrapText="1"/>
    </xf>
    <xf numFmtId="168" fontId="7" fillId="0" borderId="5" xfId="2" applyNumberFormat="1" applyFont="1" applyBorder="1" applyAlignment="1">
      <alignment horizontal="right"/>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5" fillId="0" borderId="1" xfId="0" applyFont="1" applyFill="1" applyBorder="1" applyAlignment="1">
      <alignment vertical="center" wrapText="1"/>
    </xf>
    <xf numFmtId="0" fontId="6" fillId="0" borderId="4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 xfId="0" applyFont="1" applyBorder="1" applyAlignment="1">
      <alignment horizontal="center" vertical="center" wrapText="1"/>
    </xf>
    <xf numFmtId="0" fontId="6" fillId="0" borderId="4" xfId="0" applyFont="1" applyBorder="1" applyAlignment="1">
      <alignment horizontal="center" vertical="center"/>
    </xf>
    <xf numFmtId="0" fontId="6" fillId="0" borderId="16" xfId="0" applyFont="1" applyBorder="1" applyAlignment="1">
      <alignment horizontal="center" vertical="center" wrapText="1"/>
    </xf>
    <xf numFmtId="168" fontId="50" fillId="0" borderId="1" xfId="2" applyNumberFormat="1" applyFont="1" applyBorder="1" applyAlignment="1">
      <alignment horizontal="right" vertical="center" wrapText="1"/>
    </xf>
    <xf numFmtId="43" fontId="13" fillId="0" borderId="10" xfId="2" applyFont="1" applyBorder="1" applyAlignment="1">
      <alignment horizontal="right"/>
    </xf>
    <xf numFmtId="43" fontId="13" fillId="4" borderId="7" xfId="2" applyFont="1" applyFill="1" applyBorder="1"/>
    <xf numFmtId="0" fontId="13" fillId="0" borderId="0" xfId="0" applyFont="1" applyBorder="1" applyAlignment="1">
      <alignment horizontal="left" vertical="center" wrapText="1"/>
    </xf>
    <xf numFmtId="3" fontId="1" fillId="4" borderId="1" xfId="0" applyNumberFormat="1" applyFont="1" applyFill="1" applyBorder="1" applyAlignment="1">
      <alignment horizont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Fill="1" applyBorder="1" applyAlignment="1">
      <alignment horizontal="center" wrapText="1"/>
    </xf>
    <xf numFmtId="0" fontId="5" fillId="0" borderId="1" xfId="0" applyFont="1" applyFill="1" applyBorder="1" applyAlignment="1">
      <alignment horizontal="center" wrapText="1"/>
    </xf>
    <xf numFmtId="0" fontId="5" fillId="3" borderId="2" xfId="0" applyFont="1" applyFill="1" applyBorder="1" applyAlignment="1">
      <alignment horizontal="center" wrapText="1"/>
    </xf>
    <xf numFmtId="0" fontId="5" fillId="6" borderId="1" xfId="0" applyFont="1" applyFill="1" applyBorder="1" applyAlignment="1">
      <alignment wrapText="1"/>
    </xf>
    <xf numFmtId="0" fontId="5" fillId="3" borderId="1" xfId="0" applyFont="1" applyFill="1" applyBorder="1" applyAlignment="1">
      <alignment horizontal="center" wrapText="1"/>
    </xf>
    <xf numFmtId="3" fontId="5" fillId="3" borderId="1" xfId="0" applyNumberFormat="1" applyFont="1" applyFill="1" applyBorder="1" applyAlignment="1">
      <alignment horizontal="right" wrapText="1"/>
    </xf>
    <xf numFmtId="0" fontId="5" fillId="0" borderId="1" xfId="0" applyFont="1" applyFill="1" applyBorder="1" applyAlignment="1">
      <alignment wrapText="1"/>
    </xf>
    <xf numFmtId="3" fontId="5" fillId="0" borderId="1" xfId="0" applyNumberFormat="1" applyFont="1" applyFill="1" applyBorder="1" applyAlignment="1">
      <alignment horizontal="right" vertical="center" wrapText="1"/>
    </xf>
    <xf numFmtId="0" fontId="13" fillId="0" borderId="2" xfId="0" applyFont="1" applyFill="1" applyBorder="1" applyAlignment="1">
      <alignment horizontal="center" wrapText="1"/>
    </xf>
    <xf numFmtId="0" fontId="13" fillId="0" borderId="1" xfId="0" applyFont="1" applyFill="1" applyBorder="1" applyAlignment="1">
      <alignment wrapText="1"/>
    </xf>
    <xf numFmtId="0" fontId="13" fillId="0" borderId="1" xfId="0" applyFont="1" applyFill="1" applyBorder="1" applyAlignment="1">
      <alignment horizontal="center" wrapText="1"/>
    </xf>
    <xf numFmtId="3" fontId="13" fillId="0" borderId="1" xfId="0" applyNumberFormat="1" applyFont="1" applyFill="1" applyBorder="1" applyAlignment="1">
      <alignment horizontal="right" vertical="center" wrapText="1"/>
    </xf>
    <xf numFmtId="3" fontId="5" fillId="0" borderId="1" xfId="0" quotePrefix="1" applyNumberFormat="1" applyFont="1" applyFill="1" applyBorder="1" applyAlignment="1">
      <alignment horizontal="right" vertical="center" wrapText="1"/>
    </xf>
    <xf numFmtId="3" fontId="5" fillId="4" borderId="1" xfId="0" quotePrefix="1" applyNumberFormat="1" applyFont="1" applyFill="1" applyBorder="1" applyAlignment="1">
      <alignment horizontal="right" vertical="center" wrapText="1"/>
    </xf>
    <xf numFmtId="0" fontId="5" fillId="3" borderId="1" xfId="0" applyFont="1" applyFill="1" applyBorder="1" applyAlignment="1">
      <alignment wrapText="1"/>
    </xf>
    <xf numFmtId="3" fontId="5" fillId="3" borderId="1" xfId="0" applyNumberFormat="1" applyFont="1" applyFill="1" applyBorder="1" applyAlignment="1">
      <alignment horizontal="right" vertical="center" wrapText="1"/>
    </xf>
    <xf numFmtId="3" fontId="5" fillId="4" borderId="1" xfId="0" applyNumberFormat="1" applyFont="1" applyFill="1" applyBorder="1" applyAlignment="1">
      <alignment horizontal="right" vertical="center" wrapText="1"/>
    </xf>
    <xf numFmtId="0" fontId="13" fillId="4" borderId="1" xfId="0" applyFont="1" applyFill="1" applyBorder="1" applyAlignment="1">
      <alignment horizontal="center" wrapText="1"/>
    </xf>
    <xf numFmtId="3" fontId="5" fillId="0" borderId="1" xfId="0" applyNumberFormat="1" applyFont="1" applyBorder="1" applyAlignment="1">
      <alignment horizontal="right"/>
    </xf>
    <xf numFmtId="3" fontId="5" fillId="3" borderId="1" xfId="0" applyNumberFormat="1" applyFont="1" applyFill="1" applyBorder="1" applyAlignment="1">
      <alignment horizontal="right"/>
    </xf>
    <xf numFmtId="3" fontId="5" fillId="3" borderId="27" xfId="0" applyNumberFormat="1" applyFont="1" applyFill="1" applyBorder="1" applyAlignment="1">
      <alignment horizontal="right"/>
    </xf>
    <xf numFmtId="3" fontId="5" fillId="3" borderId="1" xfId="0" applyNumberFormat="1" applyFont="1" applyFill="1" applyBorder="1" applyAlignment="1">
      <alignment horizontal="right" vertical="top"/>
    </xf>
    <xf numFmtId="0" fontId="5" fillId="4" borderId="1" xfId="0" applyFont="1" applyFill="1" applyBorder="1" applyAlignment="1">
      <alignment horizontal="center" wrapText="1"/>
    </xf>
    <xf numFmtId="3" fontId="55" fillId="0" borderId="1" xfId="0" applyNumberFormat="1" applyFont="1" applyBorder="1" applyAlignment="1">
      <alignment horizontal="right"/>
    </xf>
    <xf numFmtId="3" fontId="55" fillId="3" borderId="1" xfId="0" applyNumberFormat="1" applyFont="1" applyFill="1" applyBorder="1" applyAlignment="1">
      <alignment horizontal="right"/>
    </xf>
    <xf numFmtId="0" fontId="13" fillId="4" borderId="2" xfId="0" applyFont="1" applyFill="1" applyBorder="1" applyAlignment="1">
      <alignment horizontal="center" wrapText="1"/>
    </xf>
    <xf numFmtId="0" fontId="13" fillId="4" borderId="1" xfId="0" applyFont="1" applyFill="1" applyBorder="1" applyAlignment="1">
      <alignment wrapText="1"/>
    </xf>
    <xf numFmtId="3" fontId="5" fillId="4" borderId="1" xfId="0" applyNumberFormat="1" applyFont="1" applyFill="1" applyBorder="1" applyAlignment="1">
      <alignment horizontal="right"/>
    </xf>
    <xf numFmtId="0" fontId="5" fillId="3" borderId="2" xfId="0" applyFont="1" applyFill="1" applyBorder="1" applyAlignment="1">
      <alignment wrapText="1"/>
    </xf>
    <xf numFmtId="0" fontId="5" fillId="3" borderId="1" xfId="0" applyFont="1" applyFill="1" applyBorder="1" applyAlignment="1">
      <alignment horizontal="left" wrapText="1"/>
    </xf>
    <xf numFmtId="0" fontId="13" fillId="0" borderId="1" xfId="0" applyFont="1" applyFill="1" applyBorder="1" applyAlignment="1">
      <alignment horizontal="left" wrapText="1"/>
    </xf>
    <xf numFmtId="0" fontId="13" fillId="0" borderId="2" xfId="0" applyFont="1" applyFill="1" applyBorder="1" applyAlignment="1">
      <alignment wrapText="1"/>
    </xf>
    <xf numFmtId="0" fontId="13" fillId="0" borderId="3" xfId="0" applyFont="1" applyFill="1" applyBorder="1" applyAlignment="1">
      <alignment wrapText="1"/>
    </xf>
    <xf numFmtId="0" fontId="13" fillId="0" borderId="4" xfId="0" applyFont="1" applyFill="1" applyBorder="1" applyAlignment="1">
      <alignment horizontal="left" wrapText="1"/>
    </xf>
    <xf numFmtId="0" fontId="13" fillId="0" borderId="4" xfId="0" applyFont="1" applyFill="1" applyBorder="1" applyAlignment="1">
      <alignment horizontal="center" wrapText="1"/>
    </xf>
    <xf numFmtId="3" fontId="5" fillId="0" borderId="4" xfId="0" applyNumberFormat="1" applyFont="1" applyBorder="1" applyAlignment="1">
      <alignment horizontal="right"/>
    </xf>
    <xf numFmtId="168" fontId="13" fillId="0" borderId="7" xfId="2" applyNumberFormat="1" applyFont="1" applyBorder="1" applyAlignment="1">
      <alignment vertical="center" wrapText="1"/>
    </xf>
    <xf numFmtId="168" fontId="56" fillId="0" borderId="7" xfId="2" applyNumberFormat="1" applyFont="1" applyFill="1" applyBorder="1" applyAlignment="1">
      <alignment vertical="center" wrapText="1"/>
    </xf>
    <xf numFmtId="168" fontId="56" fillId="0" borderId="1" xfId="2" applyNumberFormat="1" applyFont="1" applyFill="1" applyBorder="1" applyAlignment="1">
      <alignment vertical="center" wrapText="1"/>
    </xf>
    <xf numFmtId="168" fontId="13" fillId="0" borderId="1" xfId="2" applyNumberFormat="1" applyFont="1" applyBorder="1" applyAlignment="1">
      <alignment vertical="center" wrapText="1"/>
    </xf>
    <xf numFmtId="168" fontId="13" fillId="4" borderId="7" xfId="2" applyNumberFormat="1" applyFont="1" applyFill="1" applyBorder="1" applyAlignment="1">
      <alignment vertical="center" wrapText="1"/>
    </xf>
    <xf numFmtId="168" fontId="13" fillId="0" borderId="1" xfId="2" applyNumberFormat="1" applyFont="1" applyFill="1" applyBorder="1" applyAlignment="1">
      <alignment horizontal="right" vertical="center" wrapText="1"/>
    </xf>
    <xf numFmtId="168" fontId="56" fillId="0" borderId="1" xfId="2" applyNumberFormat="1" applyFont="1" applyFill="1" applyBorder="1" applyAlignment="1">
      <alignment horizontal="right" vertical="center" wrapText="1"/>
    </xf>
    <xf numFmtId="168" fontId="13" fillId="0" borderId="1" xfId="2" applyNumberFormat="1" applyFont="1" applyBorder="1"/>
    <xf numFmtId="168" fontId="13" fillId="0" borderId="4" xfId="2" applyNumberFormat="1" applyFont="1" applyBorder="1" applyAlignment="1">
      <alignment vertical="center" wrapText="1"/>
    </xf>
    <xf numFmtId="168" fontId="56" fillId="0" borderId="4" xfId="2" applyNumberFormat="1" applyFont="1" applyFill="1" applyBorder="1" applyAlignment="1">
      <alignment vertical="center" wrapText="1"/>
    </xf>
    <xf numFmtId="4" fontId="7" fillId="0" borderId="6"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49" fillId="0" borderId="0" xfId="0" applyFont="1"/>
    <xf numFmtId="0" fontId="13" fillId="0" borderId="0" xfId="0" applyFont="1" applyBorder="1" applyAlignment="1">
      <alignment horizontal="left" vertical="center" wrapText="1"/>
    </xf>
    <xf numFmtId="0" fontId="13" fillId="0" borderId="0" xfId="0" applyFont="1" applyBorder="1" applyAlignment="1">
      <alignment horizontal="left" wrapText="1"/>
    </xf>
    <xf numFmtId="0" fontId="2"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3" fontId="57" fillId="0" borderId="0" xfId="0" applyNumberFormat="1" applyFont="1" applyBorder="1" applyAlignment="1">
      <alignment horizontal="right" vertical="center" wrapText="1"/>
    </xf>
    <xf numFmtId="0" fontId="57" fillId="0" borderId="0" xfId="0" applyFont="1" applyBorder="1" applyAlignment="1">
      <alignment horizontal="right" vertical="center" wrapText="1" indent="6"/>
    </xf>
    <xf numFmtId="0" fontId="57" fillId="0" borderId="0" xfId="0" applyFont="1" applyBorder="1" applyAlignment="1">
      <alignment horizontal="right" vertical="center" wrapText="1" indent="4"/>
    </xf>
    <xf numFmtId="0" fontId="57" fillId="0" borderId="0" xfId="0" applyFont="1" applyBorder="1" applyAlignment="1">
      <alignment horizontal="right" vertical="center" wrapText="1"/>
    </xf>
    <xf numFmtId="4" fontId="13" fillId="0" borderId="10" xfId="0" applyNumberFormat="1" applyFont="1" applyBorder="1" applyAlignment="1">
      <alignment horizontal="center" vertical="center" wrapText="1"/>
    </xf>
    <xf numFmtId="3" fontId="13" fillId="0" borderId="6" xfId="0" applyNumberFormat="1" applyFont="1" applyBorder="1" applyAlignment="1">
      <alignment horizontal="center" vertical="center" wrapText="1"/>
    </xf>
    <xf numFmtId="4" fontId="13" fillId="0" borderId="6" xfId="0" applyNumberFormat="1" applyFont="1" applyBorder="1" applyAlignment="1">
      <alignment horizontal="right"/>
    </xf>
    <xf numFmtId="168" fontId="56" fillId="0" borderId="6" xfId="2" applyNumberFormat="1" applyFont="1" applyFill="1" applyBorder="1" applyAlignment="1">
      <alignment horizontal="right" vertical="center" wrapText="1"/>
    </xf>
    <xf numFmtId="168" fontId="56" fillId="0" borderId="4" xfId="2" applyNumberFormat="1" applyFont="1" applyFill="1" applyBorder="1" applyAlignment="1">
      <alignment horizontal="right" vertical="center" wrapText="1"/>
    </xf>
    <xf numFmtId="168" fontId="7" fillId="0" borderId="1" xfId="2" applyNumberFormat="1" applyFont="1" applyFill="1" applyBorder="1" applyAlignment="1">
      <alignment vertical="center" wrapText="1"/>
    </xf>
    <xf numFmtId="168" fontId="7" fillId="0" borderId="26" xfId="2" applyNumberFormat="1" applyFont="1" applyBorder="1" applyAlignment="1"/>
    <xf numFmtId="168" fontId="7" fillId="0" borderId="4" xfId="2" applyNumberFormat="1" applyFont="1" applyBorder="1" applyAlignment="1"/>
    <xf numFmtId="168" fontId="58" fillId="0" borderId="1" xfId="2" applyNumberFormat="1" applyFont="1" applyBorder="1" applyAlignment="1">
      <alignment horizontal="right" vertical="center" wrapText="1"/>
    </xf>
    <xf numFmtId="43" fontId="55" fillId="0" borderId="6" xfId="2" applyFont="1" applyBorder="1" applyAlignment="1">
      <alignment vertical="center" wrapText="1"/>
    </xf>
    <xf numFmtId="3" fontId="55" fillId="3" borderId="27" xfId="0" applyNumberFormat="1" applyFont="1" applyFill="1" applyBorder="1" applyAlignment="1">
      <alignment horizontal="right"/>
    </xf>
    <xf numFmtId="43" fontId="55" fillId="3" borderId="6" xfId="2" applyFont="1" applyFill="1" applyBorder="1" applyAlignment="1"/>
    <xf numFmtId="43" fontId="55" fillId="0" borderId="6" xfId="2" applyFont="1" applyBorder="1" applyAlignment="1"/>
    <xf numFmtId="43" fontId="55" fillId="0" borderId="19" xfId="2" applyFont="1" applyBorder="1" applyAlignment="1"/>
    <xf numFmtId="43" fontId="55" fillId="0" borderId="6" xfId="2" applyFont="1" applyBorder="1" applyAlignment="1">
      <alignment horizontal="center"/>
    </xf>
    <xf numFmtId="3" fontId="58" fillId="0" borderId="1" xfId="0" applyNumberFormat="1" applyFont="1" applyBorder="1" applyAlignment="1">
      <alignment horizontal="right" vertical="center" wrapText="1"/>
    </xf>
    <xf numFmtId="43" fontId="55" fillId="4" borderId="6" xfId="2" applyFont="1" applyFill="1" applyBorder="1" applyAlignment="1"/>
    <xf numFmtId="0" fontId="58" fillId="0" borderId="1" xfId="0" applyFont="1" applyBorder="1"/>
    <xf numFmtId="3" fontId="55" fillId="0" borderId="4" xfId="0" applyNumberFormat="1" applyFont="1" applyBorder="1" applyAlignment="1">
      <alignment horizontal="right"/>
    </xf>
    <xf numFmtId="43" fontId="55" fillId="0" borderId="5" xfId="2" applyFont="1" applyBorder="1" applyAlignment="1"/>
    <xf numFmtId="168" fontId="5" fillId="0" borderId="1" xfId="2" applyNumberFormat="1" applyFont="1" applyBorder="1" applyAlignment="1">
      <alignment horizontal="right" vertical="center" wrapText="1"/>
    </xf>
    <xf numFmtId="168" fontId="5" fillId="0" borderId="1" xfId="2" applyNumberFormat="1" applyFont="1" applyBorder="1" applyAlignment="1">
      <alignment horizontal="right" wrapText="1"/>
    </xf>
    <xf numFmtId="43" fontId="5" fillId="0" borderId="60" xfId="2" applyFont="1" applyBorder="1" applyAlignment="1">
      <alignment vertical="center" wrapText="1"/>
    </xf>
    <xf numFmtId="43" fontId="5" fillId="3" borderId="60" xfId="2" applyFont="1" applyFill="1" applyBorder="1" applyAlignment="1">
      <alignment wrapText="1"/>
    </xf>
    <xf numFmtId="43" fontId="13" fillId="0" borderId="60" xfId="2" applyFont="1" applyBorder="1" applyAlignment="1">
      <alignment vertical="center" wrapText="1"/>
    </xf>
    <xf numFmtId="4" fontId="5" fillId="0" borderId="60" xfId="0" applyNumberFormat="1" applyFont="1" applyBorder="1" applyAlignment="1">
      <alignment horizontal="center" vertical="center" wrapText="1"/>
    </xf>
    <xf numFmtId="3" fontId="13" fillId="3" borderId="1" xfId="0" applyNumberFormat="1" applyFont="1" applyFill="1" applyBorder="1" applyAlignment="1">
      <alignment horizontal="right"/>
    </xf>
    <xf numFmtId="43" fontId="5" fillId="0" borderId="6" xfId="2" applyFont="1" applyBorder="1" applyAlignment="1">
      <alignment vertical="center" wrapText="1"/>
    </xf>
    <xf numFmtId="43" fontId="5" fillId="3" borderId="12" xfId="2" applyFont="1" applyFill="1" applyBorder="1" applyAlignment="1">
      <alignment vertical="center" wrapText="1"/>
    </xf>
    <xf numFmtId="43" fontId="5" fillId="3" borderId="6" xfId="2" applyFont="1" applyFill="1" applyBorder="1" applyAlignment="1">
      <alignment vertical="center" wrapText="1"/>
    </xf>
    <xf numFmtId="3" fontId="7" fillId="0" borderId="4" xfId="0" applyNumberFormat="1" applyFont="1" applyBorder="1" applyAlignment="1">
      <alignment horizontal="right"/>
    </xf>
    <xf numFmtId="168" fontId="7" fillId="0" borderId="6" xfId="2" applyNumberFormat="1" applyFont="1" applyFill="1" applyBorder="1" applyAlignment="1">
      <alignment vertical="center" wrapText="1"/>
    </xf>
    <xf numFmtId="2" fontId="20" fillId="0" borderId="6" xfId="0" applyNumberFormat="1" applyFont="1" applyBorder="1" applyAlignment="1">
      <alignment horizontal="center" vertical="center" wrapText="1"/>
    </xf>
    <xf numFmtId="0" fontId="14" fillId="4" borderId="26" xfId="0" applyFont="1" applyFill="1" applyBorder="1"/>
    <xf numFmtId="43" fontId="5" fillId="3" borderId="6" xfId="2" applyFont="1" applyFill="1" applyBorder="1" applyAlignment="1"/>
    <xf numFmtId="3" fontId="59" fillId="0" borderId="1" xfId="0" applyNumberFormat="1" applyFont="1" applyBorder="1" applyAlignment="1">
      <alignment horizontal="right"/>
    </xf>
    <xf numFmtId="168" fontId="59" fillId="0" borderId="1" xfId="2" applyNumberFormat="1" applyFont="1" applyBorder="1" applyAlignment="1">
      <alignment horizontal="right" vertical="center" wrapText="1"/>
    </xf>
    <xf numFmtId="3" fontId="60" fillId="0" borderId="1" xfId="0" applyNumberFormat="1" applyFont="1" applyFill="1" applyBorder="1" applyAlignment="1">
      <alignment horizontal="right" vertical="center"/>
    </xf>
    <xf numFmtId="3" fontId="60" fillId="0" borderId="1" xfId="0" applyNumberFormat="1" applyFont="1" applyFill="1" applyBorder="1" applyAlignment="1" applyProtection="1">
      <alignment horizontal="right" vertical="center"/>
    </xf>
    <xf numFmtId="168" fontId="61" fillId="0" borderId="1" xfId="2" applyNumberFormat="1" applyFont="1" applyBorder="1" applyAlignment="1">
      <alignment vertical="center"/>
    </xf>
    <xf numFmtId="168" fontId="54" fillId="0" borderId="1" xfId="2" applyNumberFormat="1" applyFont="1" applyBorder="1" applyAlignment="1">
      <alignment vertical="center"/>
    </xf>
    <xf numFmtId="168" fontId="59" fillId="0" borderId="1" xfId="2" applyNumberFormat="1" applyFont="1" applyBorder="1" applyAlignment="1">
      <alignment vertical="center"/>
    </xf>
    <xf numFmtId="3" fontId="59" fillId="0" borderId="1" xfId="0" applyNumberFormat="1" applyFont="1" applyFill="1" applyBorder="1" applyAlignment="1">
      <alignment horizontal="right" vertical="center"/>
    </xf>
    <xf numFmtId="167" fontId="59" fillId="4" borderId="1" xfId="3" applyNumberFormat="1" applyFont="1" applyFill="1" applyBorder="1" applyAlignment="1" applyProtection="1">
      <alignment vertical="center"/>
    </xf>
    <xf numFmtId="3" fontId="59" fillId="0" borderId="1" xfId="0" applyNumberFormat="1" applyFont="1" applyFill="1" applyBorder="1" applyAlignment="1">
      <alignment horizontal="center" vertical="center"/>
    </xf>
    <xf numFmtId="3" fontId="59" fillId="0" borderId="1" xfId="0" applyNumberFormat="1" applyFont="1" applyFill="1" applyBorder="1" applyAlignment="1" applyProtection="1">
      <alignment horizontal="right" vertical="center"/>
    </xf>
    <xf numFmtId="167" fontId="59" fillId="4" borderId="1" xfId="3" applyNumberFormat="1" applyFont="1" applyFill="1" applyBorder="1" applyAlignment="1" applyProtection="1">
      <alignment vertical="center"/>
      <protection locked="0"/>
    </xf>
    <xf numFmtId="3" fontId="54" fillId="0" borderId="1" xfId="0" applyNumberFormat="1" applyFont="1" applyFill="1" applyBorder="1" applyAlignment="1" applyProtection="1">
      <alignment horizontal="right" vertical="center"/>
      <protection locked="0"/>
    </xf>
    <xf numFmtId="167" fontId="54" fillId="0" borderId="1" xfId="3" applyNumberFormat="1" applyFont="1" applyFill="1" applyBorder="1" applyAlignment="1">
      <alignment horizontal="center" vertical="center" wrapText="1"/>
    </xf>
    <xf numFmtId="3" fontId="54" fillId="0" borderId="1" xfId="0" applyNumberFormat="1" applyFont="1" applyFill="1" applyBorder="1" applyAlignment="1" applyProtection="1">
      <alignment horizontal="right" vertical="center"/>
    </xf>
    <xf numFmtId="167" fontId="59" fillId="0" borderId="1" xfId="3" applyNumberFormat="1" applyFont="1" applyBorder="1" applyAlignment="1">
      <alignment horizontal="center" vertical="center" wrapText="1"/>
    </xf>
    <xf numFmtId="3" fontId="54" fillId="0" borderId="1" xfId="0" applyNumberFormat="1" applyFont="1" applyFill="1" applyBorder="1" applyAlignment="1">
      <alignment horizontal="center" vertical="center"/>
    </xf>
    <xf numFmtId="3" fontId="59" fillId="0" borderId="1" xfId="0" applyNumberFormat="1" applyFont="1" applyFill="1" applyBorder="1" applyAlignment="1" applyProtection="1">
      <alignment horizontal="right" vertical="center"/>
      <protection locked="0"/>
    </xf>
    <xf numFmtId="167" fontId="54" fillId="0" borderId="1" xfId="3" applyNumberFormat="1" applyFont="1" applyBorder="1" applyAlignment="1">
      <alignment horizontal="center" vertical="center" wrapText="1"/>
    </xf>
    <xf numFmtId="167" fontId="59" fillId="0" borderId="1" xfId="3" applyNumberFormat="1" applyFont="1" applyFill="1" applyBorder="1" applyAlignment="1">
      <alignment horizontal="center" vertical="center" wrapText="1"/>
    </xf>
    <xf numFmtId="4" fontId="54" fillId="0" borderId="1" xfId="0" applyNumberFormat="1" applyFont="1" applyFill="1" applyBorder="1" applyAlignment="1">
      <alignment horizontal="center" vertical="center"/>
    </xf>
    <xf numFmtId="4" fontId="59" fillId="0" borderId="1" xfId="0" applyNumberFormat="1" applyFont="1" applyFill="1" applyBorder="1" applyAlignment="1">
      <alignment horizontal="center" vertical="center"/>
    </xf>
    <xf numFmtId="3" fontId="54" fillId="0" borderId="1" xfId="0" applyNumberFormat="1" applyFont="1" applyFill="1" applyBorder="1" applyAlignment="1">
      <alignment horizontal="right" vertical="center"/>
    </xf>
    <xf numFmtId="3" fontId="59" fillId="0" borderId="1" xfId="0" applyNumberFormat="1" applyFont="1" applyBorder="1" applyAlignment="1">
      <alignment vertical="center" wrapText="1"/>
    </xf>
    <xf numFmtId="3" fontId="59" fillId="0" borderId="1" xfId="0" applyNumberFormat="1" applyFont="1" applyBorder="1" applyAlignment="1">
      <alignment horizontal="right" vertical="center" wrapText="1"/>
    </xf>
    <xf numFmtId="3" fontId="59" fillId="0" borderId="1" xfId="0" applyNumberFormat="1" applyFont="1" applyBorder="1" applyAlignment="1">
      <alignment horizontal="center" vertical="center" wrapText="1"/>
    </xf>
    <xf numFmtId="0" fontId="59" fillId="0" borderId="1" xfId="0" applyFont="1" applyFill="1" applyBorder="1" applyAlignment="1">
      <alignment vertical="center"/>
    </xf>
    <xf numFmtId="3" fontId="54" fillId="0" borderId="1" xfId="0" applyNumberFormat="1" applyFont="1" applyFill="1" applyBorder="1" applyAlignment="1">
      <alignment vertical="center"/>
    </xf>
    <xf numFmtId="3" fontId="59" fillId="0" borderId="1" xfId="0" applyNumberFormat="1" applyFont="1" applyFill="1" applyBorder="1" applyAlignment="1">
      <alignment vertical="center"/>
    </xf>
    <xf numFmtId="167" fontId="54" fillId="0" borderId="1" xfId="3" applyNumberFormat="1" applyFont="1" applyBorder="1" applyAlignment="1">
      <alignment vertical="center" wrapText="1"/>
    </xf>
    <xf numFmtId="167" fontId="59" fillId="0" borderId="1" xfId="3" applyNumberFormat="1" applyFont="1" applyBorder="1" applyAlignment="1">
      <alignment vertical="center" wrapText="1"/>
    </xf>
    <xf numFmtId="167" fontId="62" fillId="0" borderId="1" xfId="3" applyNumberFormat="1" applyFont="1" applyBorder="1" applyAlignment="1">
      <alignment wrapText="1"/>
    </xf>
    <xf numFmtId="43" fontId="59" fillId="0" borderId="1" xfId="2" applyFont="1" applyFill="1" applyBorder="1" applyAlignment="1">
      <alignment horizontal="center" vertical="center"/>
    </xf>
    <xf numFmtId="3" fontId="54" fillId="0" borderId="1" xfId="0" quotePrefix="1" applyNumberFormat="1" applyFont="1" applyFill="1" applyBorder="1" applyAlignment="1">
      <alignment horizontal="right" vertical="center"/>
    </xf>
    <xf numFmtId="167" fontId="54" fillId="0" borderId="1" xfId="3" applyNumberFormat="1" applyFont="1" applyFill="1" applyBorder="1" applyAlignment="1">
      <alignment vertical="center" wrapText="1"/>
    </xf>
    <xf numFmtId="167" fontId="59" fillId="0" borderId="1" xfId="3" applyNumberFormat="1" applyFont="1" applyFill="1" applyBorder="1" applyAlignment="1">
      <alignment vertical="center" wrapText="1"/>
    </xf>
    <xf numFmtId="167" fontId="59" fillId="4" borderId="1" xfId="3" applyNumberFormat="1" applyFont="1" applyFill="1" applyBorder="1" applyAlignment="1">
      <alignment vertical="center"/>
    </xf>
    <xf numFmtId="3" fontId="16" fillId="0" borderId="1" xfId="0" applyNumberFormat="1" applyFont="1" applyBorder="1" applyAlignment="1">
      <alignment horizontal="right" wrapText="1"/>
    </xf>
    <xf numFmtId="4" fontId="16" fillId="0" borderId="6" xfId="0" applyNumberFormat="1" applyFont="1" applyBorder="1" applyAlignment="1">
      <alignment horizontal="center" vertical="center" wrapText="1"/>
    </xf>
    <xf numFmtId="4" fontId="15" fillId="0" borderId="6" xfId="0" applyNumberFormat="1" applyFont="1" applyBorder="1" applyAlignment="1">
      <alignment horizontal="center" vertical="center" wrapText="1"/>
    </xf>
    <xf numFmtId="3" fontId="16" fillId="0" borderId="6" xfId="0" applyNumberFormat="1" applyFont="1" applyBorder="1" applyAlignment="1">
      <alignment horizontal="center" vertical="center" wrapText="1"/>
    </xf>
    <xf numFmtId="4" fontId="16" fillId="0" borderId="5" xfId="0" applyNumberFormat="1" applyFont="1" applyBorder="1" applyAlignment="1">
      <alignment horizontal="center" vertical="center" wrapText="1"/>
    </xf>
    <xf numFmtId="3" fontId="59" fillId="0" borderId="1" xfId="0" applyNumberFormat="1" applyFont="1" applyFill="1" applyBorder="1" applyAlignment="1">
      <alignment horizontal="right" vertical="center" wrapText="1"/>
    </xf>
    <xf numFmtId="43" fontId="59" fillId="0" borderId="6" xfId="2" applyFont="1" applyBorder="1" applyAlignment="1">
      <alignment vertical="center" wrapText="1"/>
    </xf>
    <xf numFmtId="3" fontId="63" fillId="0" borderId="1" xfId="0" applyNumberFormat="1" applyFont="1" applyFill="1" applyBorder="1" applyAlignment="1">
      <alignment horizontal="right" vertical="center" wrapText="1"/>
    </xf>
    <xf numFmtId="3" fontId="59" fillId="0" borderId="1" xfId="0" applyNumberFormat="1" applyFont="1" applyFill="1" applyBorder="1" applyAlignment="1">
      <alignment horizontal="right"/>
    </xf>
    <xf numFmtId="3" fontId="16" fillId="0" borderId="7" xfId="0" applyNumberFormat="1" applyFont="1" applyBorder="1" applyAlignment="1">
      <alignment horizontal="right" vertical="center" wrapText="1"/>
    </xf>
    <xf numFmtId="3" fontId="16" fillId="0" borderId="10" xfId="0" applyNumberFormat="1" applyFont="1" applyBorder="1" applyAlignment="1">
      <alignment horizontal="center" vertical="center" wrapText="1"/>
    </xf>
    <xf numFmtId="3" fontId="15" fillId="0" borderId="1" xfId="0" applyNumberFormat="1" applyFont="1" applyBorder="1" applyAlignment="1">
      <alignment horizontal="right" wrapText="1"/>
    </xf>
    <xf numFmtId="3" fontId="15" fillId="0" borderId="1" xfId="0" applyNumberFormat="1" applyFont="1" applyBorder="1" applyAlignment="1">
      <alignment horizontal="right"/>
    </xf>
    <xf numFmtId="3" fontId="16" fillId="0" borderId="1" xfId="0" applyNumberFormat="1" applyFont="1" applyBorder="1" applyAlignment="1">
      <alignment horizontal="right"/>
    </xf>
    <xf numFmtId="3" fontId="16" fillId="0" borderId="4" xfId="0" applyNumberFormat="1" applyFont="1" applyBorder="1" applyAlignment="1">
      <alignment horizontal="right"/>
    </xf>
    <xf numFmtId="0" fontId="25" fillId="0" borderId="0" xfId="0" applyFont="1" applyAlignment="1">
      <alignment horizontal="center"/>
    </xf>
    <xf numFmtId="0" fontId="1" fillId="0" borderId="14" xfId="0" applyFont="1" applyBorder="1" applyAlignment="1">
      <alignment horizontal="center" vertical="center" wrapText="1"/>
    </xf>
    <xf numFmtId="0" fontId="9" fillId="0" borderId="3" xfId="0" applyFont="1" applyBorder="1" applyAlignment="1">
      <alignment horizontal="center" vertical="center"/>
    </xf>
    <xf numFmtId="0" fontId="1" fillId="0" borderId="42"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9" fillId="0" borderId="4" xfId="0" applyFont="1" applyBorder="1" applyAlignment="1">
      <alignment horizontal="center" vertical="center"/>
    </xf>
    <xf numFmtId="0" fontId="1" fillId="0" borderId="43"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16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0" xfId="0" applyFont="1" applyAlignment="1">
      <alignment horizontal="center"/>
    </xf>
    <xf numFmtId="0" fontId="2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4" xfId="0" applyFont="1" applyBorder="1" applyAlignment="1">
      <alignment horizontal="center" vertical="center"/>
    </xf>
    <xf numFmtId="0" fontId="6" fillId="0" borderId="43"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43" xfId="0" applyFont="1" applyBorder="1" applyAlignment="1">
      <alignment horizontal="center" vertical="center" wrapText="1"/>
    </xf>
    <xf numFmtId="0" fontId="6" fillId="0" borderId="29"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1" fillId="0" borderId="4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5" fillId="0" borderId="0" xfId="0" applyFont="1" applyBorder="1" applyAlignment="1">
      <alignment horizontal="center"/>
    </xf>
    <xf numFmtId="0" fontId="6" fillId="0" borderId="4" xfId="0" applyFont="1" applyBorder="1" applyAlignment="1">
      <alignment horizontal="center" vertical="center" wrapText="1"/>
    </xf>
    <xf numFmtId="0" fontId="1" fillId="0" borderId="1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Border="1" applyAlignment="1">
      <alignment horizontal="center" wrapTex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 xfId="0" applyFont="1" applyBorder="1" applyAlignment="1">
      <alignment horizontal="center"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7" fillId="0" borderId="0" xfId="0" applyFont="1" applyAlignment="1">
      <alignment horizontal="left"/>
    </xf>
    <xf numFmtId="0" fontId="6" fillId="0" borderId="52"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24" fillId="0" borderId="0" xfId="0" applyFont="1" applyAlignment="1">
      <alignment horizontal="center" wrapText="1"/>
    </xf>
    <xf numFmtId="0" fontId="7" fillId="0" borderId="2"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2" fontId="6" fillId="0" borderId="53"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2" fontId="6" fillId="0" borderId="48" xfId="0" applyNumberFormat="1" applyFont="1" applyBorder="1" applyAlignment="1">
      <alignment horizontal="center" vertical="center" wrapText="1"/>
    </xf>
    <xf numFmtId="2" fontId="6" fillId="0" borderId="41"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1" fillId="0" borderId="0" xfId="0" applyFont="1" applyAlignment="1">
      <alignment horizontal="right"/>
    </xf>
    <xf numFmtId="0" fontId="6" fillId="0" borderId="2" xfId="0" applyFont="1" applyBorder="1" applyAlignment="1">
      <alignment horizontal="center"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4" fillId="0" borderId="0" xfId="0" applyFont="1" applyAlignment="1">
      <alignment horizontal="center"/>
    </xf>
    <xf numFmtId="0" fontId="36" fillId="0" borderId="50"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6" fillId="0" borderId="54" xfId="0" applyFont="1" applyBorder="1" applyAlignment="1">
      <alignment horizontal="center" wrapText="1" shrinkToFit="1"/>
    </xf>
    <xf numFmtId="0" fontId="6" fillId="0" borderId="55" xfId="0" applyFont="1" applyBorder="1" applyAlignment="1">
      <alignment horizontal="center" wrapText="1" shrinkToFit="1"/>
    </xf>
    <xf numFmtId="0" fontId="6" fillId="0" borderId="43"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57" xfId="0" applyFont="1" applyBorder="1" applyAlignment="1">
      <alignment horizontal="center" vertical="center"/>
    </xf>
    <xf numFmtId="0" fontId="14" fillId="4" borderId="33"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56" xfId="0" applyFont="1" applyFill="1" applyBorder="1" applyAlignment="1">
      <alignment horizontal="center" vertical="center"/>
    </xf>
    <xf numFmtId="0" fontId="14" fillId="0" borderId="52"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58" xfId="0" applyFont="1" applyBorder="1" applyAlignment="1">
      <alignment horizontal="center" vertical="center"/>
    </xf>
    <xf numFmtId="0" fontId="14" fillId="0" borderId="63" xfId="0" applyFont="1" applyBorder="1" applyAlignment="1">
      <alignment horizontal="center" vertical="center"/>
    </xf>
    <xf numFmtId="0" fontId="42" fillId="0" borderId="0" xfId="0" applyFont="1" applyAlignment="1">
      <alignment horizontal="center"/>
    </xf>
    <xf numFmtId="0" fontId="20" fillId="0" borderId="0" xfId="1" applyFont="1" applyAlignment="1">
      <alignment horizontal="left" wrapText="1"/>
    </xf>
    <xf numFmtId="0" fontId="31"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20" fillId="0" borderId="1" xfId="1" applyNumberFormat="1" applyFont="1" applyBorder="1" applyAlignment="1">
      <alignment vertical="center" wrapText="1"/>
    </xf>
    <xf numFmtId="3" fontId="32" fillId="0" borderId="1" xfId="1" applyNumberFormat="1" applyFont="1" applyBorder="1" applyAlignment="1">
      <alignment vertical="center" wrapText="1"/>
    </xf>
    <xf numFmtId="168" fontId="32" fillId="0" borderId="6" xfId="2" applyNumberFormat="1" applyFont="1" applyBorder="1" applyAlignment="1">
      <alignment vertical="center" wrapText="1"/>
    </xf>
    <xf numFmtId="3" fontId="32" fillId="0" borderId="6" xfId="1" applyNumberFormat="1" applyFont="1" applyBorder="1" applyAlignment="1">
      <alignment vertical="center" wrapText="1"/>
    </xf>
    <xf numFmtId="0" fontId="31" fillId="5" borderId="11"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32" fillId="5" borderId="1" xfId="1" applyNumberFormat="1" applyFont="1" applyFill="1" applyBorder="1" applyAlignment="1">
      <alignment horizontal="center" vertical="center" wrapText="1"/>
    </xf>
    <xf numFmtId="3" fontId="32" fillId="5" borderId="6" xfId="1" applyNumberFormat="1" applyFont="1" applyFill="1" applyBorder="1" applyAlignment="1">
      <alignment horizontal="center" vertical="center" wrapText="1"/>
    </xf>
    <xf numFmtId="0" fontId="1" fillId="0" borderId="0" xfId="1" applyFont="1" applyAlignment="1">
      <alignment horizontal="center" vertical="center" wrapText="1"/>
    </xf>
    <xf numFmtId="0" fontId="20" fillId="0" borderId="0" xfId="1" applyFont="1" applyAlignment="1">
      <alignment horizontal="center"/>
    </xf>
    <xf numFmtId="0" fontId="20" fillId="0" borderId="14"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2" xfId="1" applyFont="1" applyBorder="1" applyAlignment="1">
      <alignment horizontal="center" vertical="center" wrapText="1"/>
    </xf>
    <xf numFmtId="0" fontId="20" fillId="0" borderId="24" xfId="1" applyFont="1" applyBorder="1" applyAlignment="1">
      <alignment horizontal="center" vertical="center" wrapText="1"/>
    </xf>
  </cellXfs>
  <cellStyles count="5">
    <cellStyle name="Comma" xfId="2" builtinId="3"/>
    <cellStyle name="Comma 2" xfId="3"/>
    <cellStyle name="Comma 6" xfId="4"/>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B1:O115"/>
  <sheetViews>
    <sheetView topLeftCell="A69" zoomScale="55" zoomScaleNormal="55" workbookViewId="0">
      <selection activeCell="H68" sqref="H68"/>
    </sheetView>
  </sheetViews>
  <sheetFormatPr defaultRowHeight="15.75" x14ac:dyDescent="0.2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6384" width="9.140625" style="2"/>
  </cols>
  <sheetData>
    <row r="1" spans="2:15" ht="24" customHeight="1" x14ac:dyDescent="0.25"/>
    <row r="2" spans="2:15" ht="24" customHeight="1" x14ac:dyDescent="0.25">
      <c r="I2" s="17" t="s">
        <v>647</v>
      </c>
    </row>
    <row r="3" spans="2:15" customFormat="1" x14ac:dyDescent="0.25">
      <c r="B3" s="1" t="s">
        <v>750</v>
      </c>
      <c r="J3" s="2"/>
    </row>
    <row r="4" spans="2:15" customFormat="1" x14ac:dyDescent="0.25">
      <c r="B4" s="1" t="s">
        <v>751</v>
      </c>
    </row>
    <row r="5" spans="2:15" customFormat="1" x14ac:dyDescent="0.25">
      <c r="B5" s="1"/>
    </row>
    <row r="6" spans="2:15" ht="27" x14ac:dyDescent="0.35">
      <c r="B6" s="569" t="s">
        <v>844</v>
      </c>
      <c r="C6" s="569"/>
      <c r="D6" s="569"/>
      <c r="E6" s="569"/>
      <c r="F6" s="569"/>
      <c r="G6" s="569"/>
      <c r="H6" s="569"/>
      <c r="I6" s="569"/>
      <c r="J6"/>
    </row>
    <row r="7" spans="2:15" hidden="1" x14ac:dyDescent="0.25">
      <c r="F7" s="3"/>
      <c r="G7" s="3"/>
    </row>
    <row r="8" spans="2:15" hidden="1" x14ac:dyDescent="0.25"/>
    <row r="9" spans="2:15" ht="24" thickBot="1" x14ac:dyDescent="0.4">
      <c r="I9" s="131" t="s">
        <v>289</v>
      </c>
    </row>
    <row r="10" spans="2:15" ht="44.25" customHeight="1" x14ac:dyDescent="0.25">
      <c r="B10" s="570" t="s">
        <v>92</v>
      </c>
      <c r="C10" s="574" t="s">
        <v>0</v>
      </c>
      <c r="D10" s="574" t="s">
        <v>103</v>
      </c>
      <c r="E10" s="580" t="s">
        <v>797</v>
      </c>
      <c r="F10" s="576" t="s">
        <v>798</v>
      </c>
      <c r="G10" s="578" t="s">
        <v>843</v>
      </c>
      <c r="H10" s="579"/>
      <c r="I10" s="572" t="s">
        <v>836</v>
      </c>
      <c r="K10" s="4"/>
      <c r="L10" s="4"/>
      <c r="M10" s="4"/>
      <c r="N10" s="4"/>
      <c r="O10" s="4"/>
    </row>
    <row r="11" spans="2:15" ht="38.25" customHeight="1" thickBot="1" x14ac:dyDescent="0.3">
      <c r="B11" s="571"/>
      <c r="C11" s="575"/>
      <c r="D11" s="582"/>
      <c r="E11" s="581"/>
      <c r="F11" s="577"/>
      <c r="G11" s="139" t="s">
        <v>1</v>
      </c>
      <c r="H11" s="140" t="s">
        <v>65</v>
      </c>
      <c r="I11" s="573"/>
      <c r="K11" s="4"/>
      <c r="L11" s="4"/>
      <c r="M11" s="4"/>
      <c r="N11" s="4"/>
      <c r="O11" s="4"/>
    </row>
    <row r="12" spans="2:15" s="42" customFormat="1" ht="21" customHeight="1" x14ac:dyDescent="0.2">
      <c r="B12" s="239">
        <v>1</v>
      </c>
      <c r="C12" s="423">
        <v>2</v>
      </c>
      <c r="D12" s="423">
        <v>3</v>
      </c>
      <c r="E12" s="423">
        <v>4</v>
      </c>
      <c r="F12" s="423">
        <v>5</v>
      </c>
      <c r="G12" s="423">
        <v>6</v>
      </c>
      <c r="H12" s="423">
        <v>7</v>
      </c>
      <c r="I12" s="424">
        <v>8</v>
      </c>
      <c r="K12" s="7"/>
      <c r="L12" s="7"/>
      <c r="M12" s="7"/>
      <c r="N12" s="7"/>
      <c r="O12" s="7"/>
    </row>
    <row r="13" spans="2:15" s="55" customFormat="1" ht="35.1" customHeight="1" x14ac:dyDescent="0.3">
      <c r="B13" s="425"/>
      <c r="C13" s="331" t="s">
        <v>208</v>
      </c>
      <c r="D13" s="426"/>
      <c r="E13" s="418">
        <v>101132</v>
      </c>
      <c r="F13" s="328">
        <v>126647</v>
      </c>
      <c r="G13" s="328">
        <v>126647</v>
      </c>
      <c r="H13" s="502">
        <v>96798</v>
      </c>
      <c r="I13" s="504">
        <v>0.77</v>
      </c>
      <c r="K13" s="260"/>
      <c r="L13" s="474"/>
      <c r="M13" s="474"/>
      <c r="N13" s="474"/>
      <c r="O13" s="474"/>
    </row>
    <row r="14" spans="2:15" s="56" customFormat="1" ht="35.1" customHeight="1" x14ac:dyDescent="0.3">
      <c r="B14" s="427" t="s">
        <v>209</v>
      </c>
      <c r="C14" s="428" t="s">
        <v>210</v>
      </c>
      <c r="D14" s="429">
        <v>1001</v>
      </c>
      <c r="E14" s="354">
        <v>100317</v>
      </c>
      <c r="F14" s="430">
        <v>125447</v>
      </c>
      <c r="G14" s="430">
        <v>125447</v>
      </c>
      <c r="H14" s="503">
        <v>94974</v>
      </c>
      <c r="I14" s="505">
        <v>0.76</v>
      </c>
      <c r="K14" s="260"/>
      <c r="L14" s="475"/>
      <c r="M14" s="475"/>
      <c r="N14" s="475"/>
      <c r="O14" s="475"/>
    </row>
    <row r="15" spans="2:15" s="55" customFormat="1" ht="35.1" customHeight="1" x14ac:dyDescent="0.3">
      <c r="B15" s="425">
        <v>60</v>
      </c>
      <c r="C15" s="431" t="s">
        <v>211</v>
      </c>
      <c r="D15" s="426">
        <v>1002</v>
      </c>
      <c r="E15" s="418">
        <v>775</v>
      </c>
      <c r="F15" s="432">
        <v>1100</v>
      </c>
      <c r="G15" s="432">
        <v>1100</v>
      </c>
      <c r="H15" s="502">
        <v>718</v>
      </c>
      <c r="I15" s="506">
        <v>0.65</v>
      </c>
      <c r="K15" s="260"/>
      <c r="L15" s="474"/>
      <c r="M15" s="474"/>
      <c r="N15" s="474"/>
      <c r="O15" s="474"/>
    </row>
    <row r="16" spans="2:15" s="55" customFormat="1" ht="35.1" customHeight="1" x14ac:dyDescent="0.3">
      <c r="B16" s="433">
        <v>600</v>
      </c>
      <c r="C16" s="434" t="s">
        <v>212</v>
      </c>
      <c r="D16" s="435">
        <v>1003</v>
      </c>
      <c r="E16" s="340"/>
      <c r="F16" s="432"/>
      <c r="G16" s="432"/>
      <c r="H16" s="490"/>
      <c r="I16" s="504"/>
      <c r="K16" s="260"/>
      <c r="L16" s="474"/>
      <c r="M16" s="474"/>
      <c r="N16" s="474"/>
      <c r="O16" s="474"/>
    </row>
    <row r="17" spans="2:15" s="55" customFormat="1" ht="35.1" customHeight="1" x14ac:dyDescent="0.3">
      <c r="B17" s="433">
        <v>601</v>
      </c>
      <c r="C17" s="434" t="s">
        <v>213</v>
      </c>
      <c r="D17" s="435">
        <v>1004</v>
      </c>
      <c r="E17" s="340"/>
      <c r="F17" s="432"/>
      <c r="G17" s="432"/>
      <c r="H17" s="490"/>
      <c r="I17" s="504"/>
      <c r="K17" s="260"/>
      <c r="L17" s="474"/>
      <c r="M17" s="474"/>
      <c r="N17" s="474"/>
      <c r="O17" s="474"/>
    </row>
    <row r="18" spans="2:15" s="55" customFormat="1" ht="35.1" customHeight="1" x14ac:dyDescent="0.3">
      <c r="B18" s="433">
        <v>602</v>
      </c>
      <c r="C18" s="434" t="s">
        <v>214</v>
      </c>
      <c r="D18" s="435">
        <v>1005</v>
      </c>
      <c r="E18" s="340"/>
      <c r="F18" s="432"/>
      <c r="G18" s="432"/>
      <c r="H18" s="490"/>
      <c r="I18" s="504"/>
      <c r="K18" s="260"/>
      <c r="L18" s="474"/>
      <c r="M18" s="474"/>
      <c r="N18" s="474"/>
      <c r="O18" s="474"/>
    </row>
    <row r="19" spans="2:15" s="55" customFormat="1" ht="35.1" customHeight="1" x14ac:dyDescent="0.3">
      <c r="B19" s="433">
        <v>603</v>
      </c>
      <c r="C19" s="434" t="s">
        <v>215</v>
      </c>
      <c r="D19" s="435">
        <v>1006</v>
      </c>
      <c r="E19" s="340"/>
      <c r="F19" s="432"/>
      <c r="G19" s="432"/>
      <c r="H19" s="490"/>
      <c r="I19" s="504"/>
      <c r="K19" s="260"/>
      <c r="L19" s="474"/>
      <c r="M19" s="474"/>
      <c r="N19" s="474"/>
      <c r="O19" s="474"/>
    </row>
    <row r="20" spans="2:15" s="55" customFormat="1" ht="35.1" customHeight="1" x14ac:dyDescent="0.3">
      <c r="B20" s="433">
        <v>604</v>
      </c>
      <c r="C20" s="434" t="s">
        <v>216</v>
      </c>
      <c r="D20" s="435">
        <v>1007</v>
      </c>
      <c r="E20" s="340">
        <v>775</v>
      </c>
      <c r="F20" s="432">
        <v>1100</v>
      </c>
      <c r="G20" s="432">
        <v>1100</v>
      </c>
      <c r="H20" s="518">
        <v>718</v>
      </c>
      <c r="I20" s="506">
        <v>0.65</v>
      </c>
      <c r="L20" s="474"/>
      <c r="M20" s="474"/>
      <c r="N20" s="474"/>
      <c r="O20" s="474"/>
    </row>
    <row r="21" spans="2:15" s="55" customFormat="1" ht="35.1" customHeight="1" x14ac:dyDescent="0.3">
      <c r="B21" s="433">
        <v>605</v>
      </c>
      <c r="C21" s="434" t="s">
        <v>217</v>
      </c>
      <c r="D21" s="435">
        <v>1008</v>
      </c>
      <c r="E21" s="340"/>
      <c r="F21" s="432"/>
      <c r="G21" s="432"/>
      <c r="H21" s="490"/>
      <c r="I21" s="507"/>
      <c r="K21" s="261"/>
      <c r="L21" s="474"/>
      <c r="M21" s="474"/>
      <c r="N21" s="474"/>
      <c r="O21" s="474"/>
    </row>
    <row r="22" spans="2:15" s="55" customFormat="1" ht="42" customHeight="1" x14ac:dyDescent="0.3">
      <c r="B22" s="425">
        <v>61</v>
      </c>
      <c r="C22" s="431" t="s">
        <v>218</v>
      </c>
      <c r="D22" s="426">
        <v>1009</v>
      </c>
      <c r="E22" s="418">
        <v>10774</v>
      </c>
      <c r="F22" s="432">
        <v>17100</v>
      </c>
      <c r="G22" s="432">
        <v>17100</v>
      </c>
      <c r="H22" s="502">
        <v>10126</v>
      </c>
      <c r="I22" s="504">
        <v>0.59</v>
      </c>
      <c r="K22" s="260"/>
      <c r="L22" s="474"/>
      <c r="M22" s="474"/>
      <c r="N22" s="474"/>
      <c r="O22" s="474"/>
    </row>
    <row r="23" spans="2:15" s="55" customFormat="1" ht="35.1" customHeight="1" x14ac:dyDescent="0.3">
      <c r="B23" s="433">
        <v>610</v>
      </c>
      <c r="C23" s="434" t="s">
        <v>219</v>
      </c>
      <c r="D23" s="435">
        <v>1010</v>
      </c>
      <c r="E23" s="340"/>
      <c r="F23" s="432"/>
      <c r="G23" s="432"/>
      <c r="H23" s="490"/>
      <c r="I23" s="507"/>
      <c r="K23" s="260"/>
      <c r="L23" s="474"/>
      <c r="M23" s="474"/>
      <c r="N23" s="474"/>
      <c r="O23" s="474"/>
    </row>
    <row r="24" spans="2:15" s="55" customFormat="1" ht="35.1" customHeight="1" x14ac:dyDescent="0.3">
      <c r="B24" s="433">
        <v>611</v>
      </c>
      <c r="C24" s="434" t="s">
        <v>220</v>
      </c>
      <c r="D24" s="435">
        <v>1011</v>
      </c>
      <c r="E24" s="340"/>
      <c r="F24" s="432"/>
      <c r="G24" s="432"/>
      <c r="H24" s="490"/>
      <c r="I24" s="507"/>
      <c r="K24" s="260"/>
      <c r="L24" s="474"/>
      <c r="M24" s="474"/>
      <c r="N24" s="474"/>
      <c r="O24" s="474"/>
    </row>
    <row r="25" spans="2:15" s="55" customFormat="1" ht="35.1" customHeight="1" x14ac:dyDescent="0.3">
      <c r="B25" s="433">
        <v>612</v>
      </c>
      <c r="C25" s="434" t="s">
        <v>221</v>
      </c>
      <c r="D25" s="435">
        <v>1012</v>
      </c>
      <c r="E25" s="340"/>
      <c r="F25" s="432"/>
      <c r="G25" s="432"/>
      <c r="H25" s="490"/>
      <c r="I25" s="507"/>
      <c r="K25" s="260"/>
      <c r="L25" s="474"/>
      <c r="M25" s="474"/>
      <c r="N25" s="474"/>
      <c r="O25" s="474"/>
    </row>
    <row r="26" spans="2:15" s="55" customFormat="1" ht="35.1" customHeight="1" x14ac:dyDescent="0.3">
      <c r="B26" s="433">
        <v>613</v>
      </c>
      <c r="C26" s="434" t="s">
        <v>222</v>
      </c>
      <c r="D26" s="435">
        <v>1013</v>
      </c>
      <c r="E26" s="340"/>
      <c r="F26" s="432"/>
      <c r="G26" s="432"/>
      <c r="H26" s="490"/>
      <c r="I26" s="507"/>
      <c r="K26" s="260"/>
      <c r="L26" s="474"/>
      <c r="M26" s="474"/>
      <c r="N26" s="474"/>
      <c r="O26" s="474"/>
    </row>
    <row r="27" spans="2:15" s="55" customFormat="1" ht="35.1" customHeight="1" x14ac:dyDescent="0.3">
      <c r="B27" s="433">
        <v>614</v>
      </c>
      <c r="C27" s="434" t="s">
        <v>223</v>
      </c>
      <c r="D27" s="435">
        <v>1014</v>
      </c>
      <c r="E27" s="340">
        <v>10774</v>
      </c>
      <c r="F27" s="436">
        <v>17100</v>
      </c>
      <c r="G27" s="436">
        <v>17100</v>
      </c>
      <c r="H27" s="518">
        <v>10126</v>
      </c>
      <c r="I27" s="506">
        <v>0.59</v>
      </c>
      <c r="L27" s="474"/>
      <c r="M27" s="474"/>
      <c r="N27" s="474"/>
      <c r="O27" s="474"/>
    </row>
    <row r="28" spans="2:15" s="55" customFormat="1" ht="35.1" customHeight="1" x14ac:dyDescent="0.3">
      <c r="B28" s="433">
        <v>615</v>
      </c>
      <c r="C28" s="434" t="s">
        <v>224</v>
      </c>
      <c r="D28" s="435">
        <v>1015</v>
      </c>
      <c r="E28" s="340"/>
      <c r="F28" s="432"/>
      <c r="G28" s="432"/>
      <c r="H28" s="490"/>
      <c r="I28" s="507"/>
      <c r="K28" s="261"/>
      <c r="L28" s="474"/>
      <c r="M28" s="474"/>
      <c r="N28" s="474"/>
      <c r="O28" s="474"/>
    </row>
    <row r="29" spans="2:15" s="55" customFormat="1" ht="35.1" customHeight="1" x14ac:dyDescent="0.3">
      <c r="B29" s="433">
        <v>64</v>
      </c>
      <c r="C29" s="428" t="s">
        <v>225</v>
      </c>
      <c r="D29" s="426">
        <v>1016</v>
      </c>
      <c r="E29" s="418">
        <v>44808</v>
      </c>
      <c r="F29" s="432">
        <v>60897</v>
      </c>
      <c r="G29" s="432">
        <v>60897</v>
      </c>
      <c r="H29" s="502">
        <v>41257</v>
      </c>
      <c r="I29" s="504">
        <v>0.68</v>
      </c>
      <c r="K29" s="260"/>
      <c r="L29" s="474"/>
      <c r="M29" s="474"/>
      <c r="N29" s="474"/>
      <c r="O29" s="474"/>
    </row>
    <row r="30" spans="2:15" s="55" customFormat="1" ht="35.1" customHeight="1" x14ac:dyDescent="0.3">
      <c r="B30" s="433">
        <v>65</v>
      </c>
      <c r="C30" s="431" t="s">
        <v>226</v>
      </c>
      <c r="D30" s="435">
        <v>1017</v>
      </c>
      <c r="E30" s="418">
        <v>43960</v>
      </c>
      <c r="F30" s="437">
        <v>46350</v>
      </c>
      <c r="G30" s="437">
        <v>46350</v>
      </c>
      <c r="H30" s="502">
        <v>42873</v>
      </c>
      <c r="I30" s="504">
        <v>0.93</v>
      </c>
      <c r="K30" s="260"/>
      <c r="L30" s="474"/>
      <c r="M30" s="474"/>
      <c r="N30" s="474"/>
      <c r="O30" s="474"/>
    </row>
    <row r="31" spans="2:15" s="55" customFormat="1" ht="35.1" customHeight="1" x14ac:dyDescent="0.3">
      <c r="B31" s="425"/>
      <c r="C31" s="331" t="s">
        <v>227</v>
      </c>
      <c r="D31" s="421"/>
      <c r="E31" s="432">
        <v>99283</v>
      </c>
      <c r="F31" s="438">
        <v>121361</v>
      </c>
      <c r="G31" s="438">
        <v>121361</v>
      </c>
      <c r="H31" s="432">
        <v>89347</v>
      </c>
      <c r="I31" s="509">
        <v>0.74</v>
      </c>
      <c r="K31" s="260"/>
      <c r="L31" s="474"/>
      <c r="M31" s="474"/>
      <c r="N31" s="474"/>
      <c r="O31" s="474"/>
    </row>
    <row r="32" spans="2:15" s="55" customFormat="1" ht="39.75" customHeight="1" x14ac:dyDescent="0.3">
      <c r="B32" s="427" t="s">
        <v>228</v>
      </c>
      <c r="C32" s="439" t="s">
        <v>229</v>
      </c>
      <c r="D32" s="429">
        <v>1018</v>
      </c>
      <c r="E32" s="440">
        <v>98936</v>
      </c>
      <c r="F32" s="441">
        <v>121061</v>
      </c>
      <c r="G32" s="441">
        <v>121061</v>
      </c>
      <c r="H32" s="440">
        <v>88538</v>
      </c>
      <c r="I32" s="511">
        <v>0.74</v>
      </c>
      <c r="K32" s="260"/>
      <c r="L32" s="474"/>
      <c r="M32" s="474"/>
      <c r="N32" s="474"/>
      <c r="O32" s="474"/>
    </row>
    <row r="33" spans="2:15" s="55" customFormat="1" ht="35.1" customHeight="1" x14ac:dyDescent="0.3">
      <c r="B33" s="433">
        <v>50</v>
      </c>
      <c r="C33" s="434" t="s">
        <v>230</v>
      </c>
      <c r="D33" s="442">
        <v>1019</v>
      </c>
      <c r="E33" s="559">
        <v>914</v>
      </c>
      <c r="F33" s="559">
        <v>900</v>
      </c>
      <c r="G33" s="559">
        <v>900</v>
      </c>
      <c r="H33" s="559">
        <v>858</v>
      </c>
      <c r="I33" s="560">
        <v>0.95</v>
      </c>
      <c r="K33" s="260"/>
      <c r="L33" s="474"/>
      <c r="M33" s="474"/>
      <c r="N33" s="474"/>
      <c r="O33" s="474"/>
    </row>
    <row r="34" spans="2:15" s="55" customFormat="1" ht="29.25" customHeight="1" x14ac:dyDescent="0.3">
      <c r="B34" s="433">
        <v>62</v>
      </c>
      <c r="C34" s="434" t="s">
        <v>231</v>
      </c>
      <c r="D34" s="435">
        <v>1020</v>
      </c>
      <c r="E34" s="559"/>
      <c r="F34" s="559"/>
      <c r="G34" s="559"/>
      <c r="H34" s="561"/>
      <c r="I34" s="560"/>
      <c r="K34" s="260"/>
      <c r="L34" s="474"/>
      <c r="M34" s="474"/>
      <c r="N34" s="474"/>
      <c r="O34" s="474"/>
    </row>
    <row r="35" spans="2:15" s="55" customFormat="1" ht="41.25" customHeight="1" x14ac:dyDescent="0.3">
      <c r="B35" s="433">
        <v>630</v>
      </c>
      <c r="C35" s="434" t="s">
        <v>232</v>
      </c>
      <c r="D35" s="442">
        <v>1021</v>
      </c>
      <c r="E35" s="559"/>
      <c r="F35" s="559"/>
      <c r="G35" s="559"/>
      <c r="H35" s="561"/>
      <c r="I35" s="560"/>
      <c r="K35" s="260"/>
      <c r="L35" s="474"/>
      <c r="M35" s="474"/>
      <c r="N35" s="474"/>
      <c r="O35" s="474"/>
    </row>
    <row r="36" spans="2:15" s="55" customFormat="1" ht="41.25" customHeight="1" x14ac:dyDescent="0.3">
      <c r="B36" s="433">
        <v>631</v>
      </c>
      <c r="C36" s="434" t="s">
        <v>233</v>
      </c>
      <c r="D36" s="435">
        <v>1022</v>
      </c>
      <c r="E36" s="559"/>
      <c r="F36" s="559"/>
      <c r="G36" s="559"/>
      <c r="H36" s="561"/>
      <c r="I36" s="560"/>
      <c r="K36" s="260"/>
      <c r="L36" s="474"/>
      <c r="M36" s="474"/>
      <c r="N36" s="474"/>
      <c r="O36" s="474"/>
    </row>
    <row r="37" spans="2:15" s="55" customFormat="1" ht="35.1" customHeight="1" x14ac:dyDescent="0.3">
      <c r="B37" s="433" t="s">
        <v>234</v>
      </c>
      <c r="C37" s="434" t="s">
        <v>235</v>
      </c>
      <c r="D37" s="435">
        <v>1023</v>
      </c>
      <c r="E37" s="559">
        <v>624</v>
      </c>
      <c r="F37" s="559">
        <v>2830</v>
      </c>
      <c r="G37" s="559">
        <v>2830</v>
      </c>
      <c r="H37" s="559">
        <v>2266</v>
      </c>
      <c r="I37" s="560">
        <v>0.8</v>
      </c>
      <c r="K37" s="260"/>
      <c r="L37" s="474"/>
      <c r="M37" s="474"/>
      <c r="N37" s="474"/>
      <c r="O37" s="474"/>
    </row>
    <row r="38" spans="2:15" s="55" customFormat="1" ht="35.1" customHeight="1" x14ac:dyDescent="0.3">
      <c r="B38" s="433">
        <v>513</v>
      </c>
      <c r="C38" s="434" t="s">
        <v>236</v>
      </c>
      <c r="D38" s="435">
        <v>1024</v>
      </c>
      <c r="E38" s="559">
        <v>1934</v>
      </c>
      <c r="F38" s="559">
        <v>2600</v>
      </c>
      <c r="G38" s="559">
        <v>2600</v>
      </c>
      <c r="H38" s="559">
        <v>2120</v>
      </c>
      <c r="I38" s="560">
        <v>0.82</v>
      </c>
      <c r="K38" s="260"/>
      <c r="L38" s="474"/>
      <c r="M38" s="474"/>
      <c r="N38" s="474"/>
      <c r="O38" s="474"/>
    </row>
    <row r="39" spans="2:15" s="55" customFormat="1" ht="35.1" customHeight="1" x14ac:dyDescent="0.3">
      <c r="B39" s="433">
        <v>52</v>
      </c>
      <c r="C39" s="434" t="s">
        <v>237</v>
      </c>
      <c r="D39" s="435">
        <v>1025</v>
      </c>
      <c r="E39" s="559">
        <v>26700</v>
      </c>
      <c r="F39" s="559">
        <v>30039</v>
      </c>
      <c r="G39" s="559">
        <v>30039</v>
      </c>
      <c r="H39" s="559">
        <v>27922</v>
      </c>
      <c r="I39" s="560">
        <v>0.93</v>
      </c>
      <c r="K39" s="260"/>
      <c r="L39" s="474"/>
      <c r="M39" s="474"/>
      <c r="N39" s="474"/>
      <c r="O39" s="474"/>
    </row>
    <row r="40" spans="2:15" s="55" customFormat="1" ht="35.1" customHeight="1" x14ac:dyDescent="0.3">
      <c r="B40" s="433">
        <v>53</v>
      </c>
      <c r="C40" s="434" t="s">
        <v>238</v>
      </c>
      <c r="D40" s="435">
        <v>1026</v>
      </c>
      <c r="E40" s="559">
        <v>55410</v>
      </c>
      <c r="F40" s="559">
        <v>67762</v>
      </c>
      <c r="G40" s="559">
        <v>67762</v>
      </c>
      <c r="H40" s="559">
        <v>37546</v>
      </c>
      <c r="I40" s="560">
        <v>0.55000000000000004</v>
      </c>
      <c r="K40" s="260"/>
      <c r="L40" s="474"/>
      <c r="M40" s="474"/>
      <c r="N40" s="474"/>
      <c r="O40" s="474"/>
    </row>
    <row r="41" spans="2:15" s="55" customFormat="1" ht="35.1" customHeight="1" x14ac:dyDescent="0.3">
      <c r="B41" s="433">
        <v>540</v>
      </c>
      <c r="C41" s="434" t="s">
        <v>239</v>
      </c>
      <c r="D41" s="435">
        <v>1027</v>
      </c>
      <c r="E41" s="541">
        <v>3000</v>
      </c>
      <c r="F41" s="559">
        <v>3200</v>
      </c>
      <c r="G41" s="559">
        <v>3200</v>
      </c>
      <c r="H41" s="541">
        <v>4000</v>
      </c>
      <c r="I41" s="560">
        <v>1.25</v>
      </c>
      <c r="K41" s="260"/>
      <c r="L41" s="474"/>
      <c r="M41" s="474"/>
      <c r="N41" s="474"/>
      <c r="O41" s="474"/>
    </row>
    <row r="42" spans="2:15" s="55" customFormat="1" ht="35.1" customHeight="1" x14ac:dyDescent="0.3">
      <c r="B42" s="433" t="s">
        <v>240</v>
      </c>
      <c r="C42" s="434" t="s">
        <v>241</v>
      </c>
      <c r="D42" s="435">
        <v>1028</v>
      </c>
      <c r="E42" s="541">
        <v>3500</v>
      </c>
      <c r="F42" s="541">
        <v>3500</v>
      </c>
      <c r="G42" s="541">
        <v>3500</v>
      </c>
      <c r="H42" s="541">
        <v>8000</v>
      </c>
      <c r="I42" s="560">
        <v>2.29</v>
      </c>
      <c r="K42" s="261"/>
      <c r="L42" s="474"/>
      <c r="M42" s="474"/>
      <c r="N42" s="474"/>
      <c r="O42" s="474"/>
    </row>
    <row r="43" spans="2:15" s="59" customFormat="1" ht="30.75" customHeight="1" x14ac:dyDescent="0.3">
      <c r="B43" s="433">
        <v>55</v>
      </c>
      <c r="C43" s="434" t="s">
        <v>242</v>
      </c>
      <c r="D43" s="435">
        <v>1029</v>
      </c>
      <c r="E43" s="517">
        <v>6854</v>
      </c>
      <c r="F43" s="562">
        <v>10230</v>
      </c>
      <c r="G43" s="562">
        <v>10230</v>
      </c>
      <c r="H43" s="517">
        <v>5826</v>
      </c>
      <c r="I43" s="560">
        <v>0.56999999999999995</v>
      </c>
      <c r="K43" s="260"/>
      <c r="L43" s="60"/>
      <c r="M43" s="60"/>
      <c r="N43" s="60"/>
      <c r="O43" s="60"/>
    </row>
    <row r="44" spans="2:15" s="59" customFormat="1" ht="35.1" customHeight="1" x14ac:dyDescent="0.3">
      <c r="B44" s="427"/>
      <c r="C44" s="439" t="s">
        <v>243</v>
      </c>
      <c r="D44" s="429">
        <v>1030</v>
      </c>
      <c r="E44" s="444">
        <v>1381</v>
      </c>
      <c r="F44" s="444">
        <v>4386</v>
      </c>
      <c r="G44" s="444">
        <v>4386</v>
      </c>
      <c r="H44" s="444">
        <v>8936</v>
      </c>
      <c r="I44" s="510">
        <v>2.0299999999999998</v>
      </c>
      <c r="K44" s="260"/>
      <c r="L44" s="60"/>
      <c r="M44" s="60"/>
      <c r="N44" s="60"/>
      <c r="O44" s="60"/>
    </row>
    <row r="45" spans="2:15" s="59" customFormat="1" ht="35.1" customHeight="1" x14ac:dyDescent="0.3">
      <c r="B45" s="427"/>
      <c r="C45" s="439" t="s">
        <v>244</v>
      </c>
      <c r="D45" s="429">
        <v>1031</v>
      </c>
      <c r="E45" s="445"/>
      <c r="F45" s="446"/>
      <c r="G45" s="446"/>
      <c r="H45" s="492"/>
      <c r="I45" s="493"/>
      <c r="K45" s="260"/>
      <c r="L45" s="60"/>
      <c r="M45" s="60"/>
      <c r="N45" s="60"/>
      <c r="O45" s="60"/>
    </row>
    <row r="46" spans="2:15" s="59" customFormat="1" ht="35.1" customHeight="1" x14ac:dyDescent="0.3">
      <c r="B46" s="427">
        <v>66</v>
      </c>
      <c r="C46" s="439" t="s">
        <v>245</v>
      </c>
      <c r="D46" s="429">
        <v>1032</v>
      </c>
      <c r="E46" s="444">
        <v>815</v>
      </c>
      <c r="F46" s="443">
        <v>1200</v>
      </c>
      <c r="G46" s="443">
        <v>1200</v>
      </c>
      <c r="H46" s="444">
        <v>1614</v>
      </c>
      <c r="I46" s="504">
        <v>1.34</v>
      </c>
      <c r="K46" s="260"/>
      <c r="L46" s="60"/>
      <c r="M46" s="60"/>
      <c r="N46" s="60"/>
      <c r="O46" s="60"/>
    </row>
    <row r="47" spans="2:15" s="59" customFormat="1" ht="35.1" customHeight="1" x14ac:dyDescent="0.3">
      <c r="B47" s="425" t="s">
        <v>246</v>
      </c>
      <c r="C47" s="431" t="s">
        <v>247</v>
      </c>
      <c r="D47" s="447">
        <v>1033</v>
      </c>
      <c r="E47" s="443"/>
      <c r="F47" s="443"/>
      <c r="G47" s="443"/>
      <c r="H47" s="443">
        <v>131</v>
      </c>
      <c r="I47" s="491"/>
      <c r="K47" s="260"/>
      <c r="L47" s="60"/>
      <c r="M47" s="60"/>
      <c r="N47" s="60"/>
      <c r="O47" s="60"/>
    </row>
    <row r="48" spans="2:15" s="59" customFormat="1" ht="35.1" customHeight="1" x14ac:dyDescent="0.3">
      <c r="B48" s="433">
        <v>660</v>
      </c>
      <c r="C48" s="434" t="s">
        <v>248</v>
      </c>
      <c r="D48" s="442">
        <v>1034</v>
      </c>
      <c r="E48" s="443"/>
      <c r="F48" s="318"/>
      <c r="G48" s="318"/>
      <c r="H48" s="448"/>
      <c r="I48" s="494"/>
      <c r="K48" s="260"/>
      <c r="L48" s="60"/>
      <c r="M48" s="60"/>
      <c r="N48" s="60"/>
      <c r="O48" s="60"/>
    </row>
    <row r="49" spans="2:15" s="59" customFormat="1" ht="35.1" customHeight="1" x14ac:dyDescent="0.3">
      <c r="B49" s="433">
        <v>661</v>
      </c>
      <c r="C49" s="434" t="s">
        <v>249</v>
      </c>
      <c r="D49" s="442">
        <v>1035</v>
      </c>
      <c r="E49" s="443"/>
      <c r="F49" s="443"/>
      <c r="G49" s="443"/>
      <c r="H49" s="448"/>
      <c r="I49" s="495"/>
      <c r="K49" s="260"/>
      <c r="L49" s="60"/>
      <c r="M49" s="60"/>
      <c r="N49" s="60"/>
      <c r="O49" s="60"/>
    </row>
    <row r="50" spans="2:15" s="59" customFormat="1" ht="35.1" customHeight="1" x14ac:dyDescent="0.3">
      <c r="B50" s="433">
        <v>665</v>
      </c>
      <c r="C50" s="434" t="s">
        <v>250</v>
      </c>
      <c r="D50" s="435">
        <v>1036</v>
      </c>
      <c r="E50" s="443"/>
      <c r="F50" s="443"/>
      <c r="G50" s="443"/>
      <c r="H50" s="448"/>
      <c r="I50" s="494"/>
      <c r="K50" s="260"/>
      <c r="L50" s="60"/>
      <c r="M50" s="60"/>
      <c r="N50" s="60"/>
      <c r="O50" s="60"/>
    </row>
    <row r="51" spans="2:15" s="59" customFormat="1" ht="35.1" customHeight="1" x14ac:dyDescent="0.3">
      <c r="B51" s="433">
        <v>669</v>
      </c>
      <c r="C51" s="434" t="s">
        <v>251</v>
      </c>
      <c r="D51" s="435">
        <v>1037</v>
      </c>
      <c r="E51" s="443"/>
      <c r="F51" s="443"/>
      <c r="G51" s="443"/>
      <c r="H51" s="72">
        <v>131</v>
      </c>
      <c r="I51" s="494"/>
      <c r="K51" s="260"/>
      <c r="L51" s="60"/>
      <c r="M51" s="60"/>
      <c r="N51" s="60"/>
      <c r="O51" s="60"/>
    </row>
    <row r="52" spans="2:15" s="59" customFormat="1" ht="35.1" customHeight="1" x14ac:dyDescent="0.3">
      <c r="B52" s="425">
        <v>662</v>
      </c>
      <c r="C52" s="431" t="s">
        <v>252</v>
      </c>
      <c r="D52" s="426">
        <v>1038</v>
      </c>
      <c r="E52" s="72">
        <v>812</v>
      </c>
      <c r="F52" s="72">
        <v>1200</v>
      </c>
      <c r="G52" s="72">
        <v>1200</v>
      </c>
      <c r="H52" s="72">
        <v>1483</v>
      </c>
      <c r="I52" s="504">
        <v>1.24</v>
      </c>
      <c r="K52" s="261"/>
      <c r="L52" s="60"/>
      <c r="M52" s="60"/>
      <c r="N52" s="60"/>
      <c r="O52" s="60"/>
    </row>
    <row r="53" spans="2:15" s="59" customFormat="1" ht="35.1" customHeight="1" x14ac:dyDescent="0.3">
      <c r="B53" s="425" t="s">
        <v>253</v>
      </c>
      <c r="C53" s="431" t="s">
        <v>254</v>
      </c>
      <c r="D53" s="426">
        <v>1039</v>
      </c>
      <c r="E53" s="69">
        <v>3</v>
      </c>
      <c r="F53" s="69"/>
      <c r="G53" s="69"/>
      <c r="H53" s="497"/>
      <c r="I53" s="496"/>
      <c r="K53" s="260"/>
      <c r="L53" s="60"/>
      <c r="M53" s="60"/>
      <c r="N53" s="60"/>
      <c r="O53" s="60"/>
    </row>
    <row r="54" spans="2:15" s="59" customFormat="1" ht="35.1" customHeight="1" x14ac:dyDescent="0.3">
      <c r="B54" s="427">
        <v>56</v>
      </c>
      <c r="C54" s="439" t="s">
        <v>255</v>
      </c>
      <c r="D54" s="429">
        <v>1040</v>
      </c>
      <c r="E54" s="444"/>
      <c r="F54" s="444"/>
      <c r="G54" s="444"/>
      <c r="H54" s="444">
        <v>809</v>
      </c>
      <c r="I54" s="493"/>
      <c r="K54" s="260"/>
      <c r="L54" s="60"/>
      <c r="M54" s="60"/>
      <c r="N54" s="60"/>
      <c r="O54" s="60"/>
    </row>
    <row r="55" spans="2:15" ht="35.1" customHeight="1" x14ac:dyDescent="0.3">
      <c r="B55" s="425" t="s">
        <v>256</v>
      </c>
      <c r="C55" s="431" t="s">
        <v>668</v>
      </c>
      <c r="D55" s="426">
        <v>1041</v>
      </c>
      <c r="E55" s="443"/>
      <c r="F55" s="443"/>
      <c r="G55" s="443"/>
      <c r="H55" s="448"/>
      <c r="I55" s="494"/>
      <c r="K55" s="260"/>
      <c r="L55" s="4"/>
      <c r="M55" s="4"/>
      <c r="N55" s="4"/>
      <c r="O55" s="4"/>
    </row>
    <row r="56" spans="2:15" ht="35.1" customHeight="1" x14ac:dyDescent="0.3">
      <c r="B56" s="433">
        <v>560</v>
      </c>
      <c r="C56" s="434" t="s">
        <v>257</v>
      </c>
      <c r="D56" s="442">
        <v>1042</v>
      </c>
      <c r="E56" s="443"/>
      <c r="F56" s="443"/>
      <c r="G56" s="443"/>
      <c r="H56" s="448"/>
      <c r="I56" s="494"/>
      <c r="K56" s="260"/>
      <c r="L56" s="4"/>
      <c r="M56" s="4"/>
      <c r="N56" s="4"/>
      <c r="O56" s="4"/>
    </row>
    <row r="57" spans="2:15" ht="35.1" customHeight="1" x14ac:dyDescent="0.3">
      <c r="B57" s="433">
        <v>561</v>
      </c>
      <c r="C57" s="434" t="s">
        <v>258</v>
      </c>
      <c r="D57" s="442">
        <v>1043</v>
      </c>
      <c r="E57" s="443"/>
      <c r="F57" s="443"/>
      <c r="G57" s="443"/>
      <c r="H57" s="448"/>
      <c r="I57" s="494"/>
      <c r="K57" s="260"/>
      <c r="L57" s="4"/>
      <c r="M57" s="4"/>
      <c r="N57" s="4"/>
      <c r="O57" s="4"/>
    </row>
    <row r="58" spans="2:15" ht="35.1" customHeight="1" x14ac:dyDescent="0.3">
      <c r="B58" s="433">
        <v>565</v>
      </c>
      <c r="C58" s="434" t="s">
        <v>259</v>
      </c>
      <c r="D58" s="442">
        <v>1044</v>
      </c>
      <c r="E58" s="448"/>
      <c r="F58" s="443"/>
      <c r="G58" s="443"/>
      <c r="H58" s="448"/>
      <c r="I58" s="494"/>
      <c r="K58" s="260"/>
      <c r="L58" s="4"/>
      <c r="M58" s="4"/>
      <c r="N58" s="4"/>
      <c r="O58" s="4"/>
    </row>
    <row r="59" spans="2:15" ht="35.1" customHeight="1" x14ac:dyDescent="0.3">
      <c r="B59" s="433" t="s">
        <v>260</v>
      </c>
      <c r="C59" s="434" t="s">
        <v>261</v>
      </c>
      <c r="D59" s="435">
        <v>1045</v>
      </c>
      <c r="E59" s="448"/>
      <c r="F59" s="443"/>
      <c r="G59" s="443"/>
      <c r="H59" s="448"/>
      <c r="I59" s="494"/>
      <c r="K59" s="261"/>
      <c r="L59" s="4"/>
      <c r="M59" s="4"/>
      <c r="N59" s="4"/>
      <c r="O59" s="4"/>
    </row>
    <row r="60" spans="2:15" ht="35.1" customHeight="1" x14ac:dyDescent="0.3">
      <c r="B60" s="433">
        <v>562</v>
      </c>
      <c r="C60" s="431" t="s">
        <v>262</v>
      </c>
      <c r="D60" s="426">
        <v>1046</v>
      </c>
      <c r="E60" s="448"/>
      <c r="F60" s="443"/>
      <c r="G60" s="443"/>
      <c r="H60" s="517">
        <v>790</v>
      </c>
      <c r="I60" s="494"/>
      <c r="K60" s="260"/>
      <c r="L60" s="4"/>
      <c r="M60" s="4"/>
      <c r="N60" s="4"/>
      <c r="O60" s="4"/>
    </row>
    <row r="61" spans="2:15" ht="35.1" customHeight="1" x14ac:dyDescent="0.3">
      <c r="B61" s="425" t="s">
        <v>263</v>
      </c>
      <c r="C61" s="431" t="s">
        <v>264</v>
      </c>
      <c r="D61" s="426">
        <v>1047</v>
      </c>
      <c r="E61" s="448"/>
      <c r="F61" s="443"/>
      <c r="G61" s="443"/>
      <c r="H61" s="443">
        <v>19</v>
      </c>
      <c r="I61" s="494"/>
      <c r="K61" s="261"/>
      <c r="L61" s="4"/>
      <c r="M61" s="4"/>
      <c r="N61" s="4"/>
      <c r="O61" s="4"/>
    </row>
    <row r="62" spans="2:15" ht="35.1" customHeight="1" x14ac:dyDescent="0.3">
      <c r="B62" s="427"/>
      <c r="C62" s="439" t="s">
        <v>265</v>
      </c>
      <c r="D62" s="429">
        <v>1048</v>
      </c>
      <c r="E62" s="444">
        <v>815</v>
      </c>
      <c r="F62" s="443">
        <v>1200</v>
      </c>
      <c r="G62" s="443">
        <v>1200</v>
      </c>
      <c r="H62" s="508">
        <v>805</v>
      </c>
      <c r="I62" s="516">
        <v>0.68</v>
      </c>
      <c r="K62" s="260"/>
      <c r="L62" s="4"/>
      <c r="M62" s="4"/>
      <c r="N62" s="4"/>
      <c r="O62" s="4"/>
    </row>
    <row r="63" spans="2:15" ht="35.1" customHeight="1" x14ac:dyDescent="0.3">
      <c r="B63" s="427"/>
      <c r="C63" s="439" t="s">
        <v>266</v>
      </c>
      <c r="D63" s="429">
        <v>1049</v>
      </c>
      <c r="E63" s="449"/>
      <c r="F63" s="444"/>
      <c r="G63" s="444"/>
      <c r="H63" s="449"/>
      <c r="I63" s="493"/>
      <c r="K63" s="260"/>
      <c r="L63" s="4"/>
      <c r="M63" s="4"/>
      <c r="N63" s="4"/>
      <c r="O63" s="4"/>
    </row>
    <row r="64" spans="2:15" ht="35.1" customHeight="1" x14ac:dyDescent="0.3">
      <c r="B64" s="433" t="s">
        <v>267</v>
      </c>
      <c r="C64" s="434" t="s">
        <v>268</v>
      </c>
      <c r="D64" s="435">
        <v>1050</v>
      </c>
      <c r="E64" s="448"/>
      <c r="F64" s="443"/>
      <c r="G64" s="443"/>
      <c r="H64" s="448"/>
      <c r="I64" s="494"/>
      <c r="K64" s="260"/>
      <c r="L64" s="4"/>
      <c r="M64" s="4"/>
      <c r="N64" s="4"/>
      <c r="O64" s="4"/>
    </row>
    <row r="65" spans="2:11" ht="35.1" customHeight="1" x14ac:dyDescent="0.3">
      <c r="B65" s="433" t="s">
        <v>269</v>
      </c>
      <c r="C65" s="434" t="s">
        <v>270</v>
      </c>
      <c r="D65" s="442">
        <v>1051</v>
      </c>
      <c r="E65" s="448"/>
      <c r="F65" s="443"/>
      <c r="G65" s="443"/>
      <c r="H65" s="448"/>
      <c r="I65" s="494"/>
      <c r="K65" s="260"/>
    </row>
    <row r="66" spans="2:11" ht="35.1" customHeight="1" x14ac:dyDescent="0.3">
      <c r="B66" s="427" t="s">
        <v>271</v>
      </c>
      <c r="C66" s="439" t="s">
        <v>272</v>
      </c>
      <c r="D66" s="429">
        <v>1052</v>
      </c>
      <c r="E66" s="444">
        <v>8</v>
      </c>
      <c r="F66" s="444"/>
      <c r="G66" s="444"/>
      <c r="H66" s="444">
        <v>210</v>
      </c>
      <c r="I66" s="493"/>
      <c r="K66" s="260"/>
    </row>
    <row r="67" spans="2:11" ht="35.1" customHeight="1" x14ac:dyDescent="0.3">
      <c r="B67" s="427" t="s">
        <v>273</v>
      </c>
      <c r="C67" s="439" t="s">
        <v>274</v>
      </c>
      <c r="D67" s="429">
        <v>1053</v>
      </c>
      <c r="E67" s="444">
        <v>347</v>
      </c>
      <c r="F67" s="444">
        <v>300</v>
      </c>
      <c r="G67" s="444">
        <v>300</v>
      </c>
      <c r="H67" s="449"/>
      <c r="I67" s="493"/>
      <c r="K67" s="260"/>
    </row>
    <row r="68" spans="2:11" ht="49.5" customHeight="1" x14ac:dyDescent="0.3">
      <c r="B68" s="450"/>
      <c r="C68" s="451" t="s">
        <v>275</v>
      </c>
      <c r="D68" s="442">
        <v>1054</v>
      </c>
      <c r="E68" s="452">
        <v>1857</v>
      </c>
      <c r="F68" s="452">
        <v>5286</v>
      </c>
      <c r="G68" s="452">
        <v>5286</v>
      </c>
      <c r="H68" s="452">
        <v>7451</v>
      </c>
      <c r="I68" s="509">
        <v>1.41</v>
      </c>
      <c r="K68" s="260"/>
    </row>
    <row r="69" spans="2:11" ht="37.5" customHeight="1" x14ac:dyDescent="0.3">
      <c r="B69" s="450"/>
      <c r="C69" s="451" t="s">
        <v>276</v>
      </c>
      <c r="D69" s="442">
        <v>1055</v>
      </c>
      <c r="E69" s="452"/>
      <c r="F69" s="452"/>
      <c r="G69" s="452"/>
      <c r="H69" s="452"/>
      <c r="I69" s="498"/>
      <c r="K69" s="260"/>
    </row>
    <row r="70" spans="2:11" ht="41.25" customHeight="1" x14ac:dyDescent="0.3">
      <c r="B70" s="433" t="s">
        <v>150</v>
      </c>
      <c r="C70" s="434" t="s">
        <v>277</v>
      </c>
      <c r="D70" s="435">
        <v>1056</v>
      </c>
      <c r="E70" s="443"/>
      <c r="F70" s="443"/>
      <c r="G70" s="443"/>
      <c r="H70" s="443"/>
      <c r="I70" s="494"/>
      <c r="K70" s="260"/>
    </row>
    <row r="71" spans="2:11" ht="46.5" customHeight="1" x14ac:dyDescent="0.3">
      <c r="B71" s="433" t="s">
        <v>151</v>
      </c>
      <c r="C71" s="434" t="s">
        <v>278</v>
      </c>
      <c r="D71" s="442">
        <v>1057</v>
      </c>
      <c r="E71" s="443"/>
      <c r="F71" s="443"/>
      <c r="G71" s="443"/>
      <c r="H71" s="443"/>
      <c r="I71" s="494"/>
      <c r="K71" s="260"/>
    </row>
    <row r="72" spans="2:11" ht="35.1" customHeight="1" x14ac:dyDescent="0.3">
      <c r="B72" s="427"/>
      <c r="C72" s="439" t="s">
        <v>279</v>
      </c>
      <c r="D72" s="429">
        <v>1058</v>
      </c>
      <c r="E72" s="444">
        <v>1857</v>
      </c>
      <c r="F72" s="452">
        <v>5286</v>
      </c>
      <c r="G72" s="452">
        <v>5286</v>
      </c>
      <c r="H72" s="452">
        <v>7451</v>
      </c>
      <c r="I72" s="509">
        <v>1.41</v>
      </c>
      <c r="K72" s="260"/>
    </row>
    <row r="73" spans="2:11" ht="35.1" customHeight="1" x14ac:dyDescent="0.3">
      <c r="B73" s="453"/>
      <c r="C73" s="454" t="s">
        <v>280</v>
      </c>
      <c r="D73" s="429">
        <v>1059</v>
      </c>
      <c r="E73" s="444"/>
      <c r="F73" s="444"/>
      <c r="G73" s="444"/>
      <c r="H73" s="444"/>
      <c r="I73" s="493"/>
      <c r="K73" s="260"/>
    </row>
    <row r="74" spans="2:11" ht="35.1" customHeight="1" x14ac:dyDescent="0.3">
      <c r="B74" s="433"/>
      <c r="C74" s="455" t="s">
        <v>281</v>
      </c>
      <c r="D74" s="435"/>
      <c r="E74" s="443">
        <v>279</v>
      </c>
      <c r="F74" s="443">
        <v>793</v>
      </c>
      <c r="G74" s="443">
        <v>793</v>
      </c>
      <c r="H74" s="443">
        <v>1118</v>
      </c>
      <c r="I74" s="509">
        <v>1.41</v>
      </c>
      <c r="K74" s="260"/>
    </row>
    <row r="75" spans="2:11" ht="23.25" customHeight="1" x14ac:dyDescent="0.3">
      <c r="B75" s="433">
        <v>721</v>
      </c>
      <c r="C75" s="455" t="s">
        <v>282</v>
      </c>
      <c r="D75" s="435">
        <v>1060</v>
      </c>
      <c r="E75" s="443"/>
      <c r="F75" s="443"/>
      <c r="G75" s="443"/>
      <c r="H75" s="443"/>
      <c r="I75" s="494"/>
      <c r="K75" s="260"/>
    </row>
    <row r="76" spans="2:11" ht="35.1" customHeight="1" x14ac:dyDescent="0.3">
      <c r="B76" s="433" t="s">
        <v>283</v>
      </c>
      <c r="C76" s="455" t="s">
        <v>284</v>
      </c>
      <c r="D76" s="442">
        <v>1061</v>
      </c>
      <c r="E76" s="443"/>
      <c r="F76" s="443"/>
      <c r="G76" s="443"/>
      <c r="H76" s="443"/>
      <c r="I76" s="494"/>
      <c r="K76" s="260"/>
    </row>
    <row r="77" spans="2:11" ht="35.1" customHeight="1" x14ac:dyDescent="0.3">
      <c r="B77" s="433" t="s">
        <v>283</v>
      </c>
      <c r="C77" s="455" t="s">
        <v>285</v>
      </c>
      <c r="D77" s="442">
        <v>1062</v>
      </c>
      <c r="E77" s="443"/>
      <c r="F77" s="443"/>
      <c r="G77" s="443"/>
      <c r="H77" s="443"/>
      <c r="I77" s="494"/>
      <c r="K77" s="260"/>
    </row>
    <row r="78" spans="2:11" ht="26.25" customHeight="1" x14ac:dyDescent="0.3">
      <c r="B78" s="433">
        <v>723</v>
      </c>
      <c r="C78" s="455" t="s">
        <v>286</v>
      </c>
      <c r="D78" s="435">
        <v>1063</v>
      </c>
      <c r="E78" s="443"/>
      <c r="F78" s="443"/>
      <c r="G78" s="443"/>
      <c r="H78" s="443"/>
      <c r="I78" s="494"/>
      <c r="K78" s="260"/>
    </row>
    <row r="79" spans="2:11" ht="29.25" customHeight="1" x14ac:dyDescent="0.3">
      <c r="B79" s="427"/>
      <c r="C79" s="454" t="s">
        <v>669</v>
      </c>
      <c r="D79" s="429">
        <v>1064</v>
      </c>
      <c r="E79" s="443">
        <v>1578</v>
      </c>
      <c r="F79" s="443">
        <v>4493</v>
      </c>
      <c r="G79" s="443">
        <v>4493</v>
      </c>
      <c r="H79" s="443">
        <v>6333</v>
      </c>
      <c r="I79" s="509">
        <v>1.41</v>
      </c>
      <c r="K79" s="260"/>
    </row>
    <row r="80" spans="2:11" ht="22.5" customHeight="1" x14ac:dyDescent="0.3">
      <c r="B80" s="453"/>
      <c r="C80" s="454" t="s">
        <v>670</v>
      </c>
      <c r="D80" s="429">
        <v>1065</v>
      </c>
      <c r="E80" s="444"/>
      <c r="F80" s="444"/>
      <c r="G80" s="444"/>
      <c r="H80" s="444"/>
      <c r="I80" s="493"/>
      <c r="K80" s="260"/>
    </row>
    <row r="81" spans="2:11" ht="35.1" customHeight="1" x14ac:dyDescent="0.3">
      <c r="B81" s="456"/>
      <c r="C81" s="455" t="s">
        <v>287</v>
      </c>
      <c r="D81" s="435">
        <v>1066</v>
      </c>
      <c r="E81" s="58"/>
      <c r="F81" s="58"/>
      <c r="G81" s="58"/>
      <c r="H81" s="499"/>
      <c r="I81" s="494"/>
      <c r="K81" s="260"/>
    </row>
    <row r="82" spans="2:11" ht="35.1" customHeight="1" x14ac:dyDescent="0.3">
      <c r="B82" s="456"/>
      <c r="C82" s="455" t="s">
        <v>288</v>
      </c>
      <c r="D82" s="435">
        <v>1067</v>
      </c>
      <c r="E82" s="443"/>
      <c r="F82" s="443"/>
      <c r="G82" s="443"/>
      <c r="H82" s="448"/>
      <c r="I82" s="494"/>
      <c r="K82" s="260"/>
    </row>
    <row r="83" spans="2:11" ht="35.1" customHeight="1" x14ac:dyDescent="0.3">
      <c r="B83" s="456"/>
      <c r="C83" s="455" t="s">
        <v>671</v>
      </c>
      <c r="D83" s="435">
        <v>1068</v>
      </c>
      <c r="E83" s="443"/>
      <c r="F83" s="443"/>
      <c r="G83" s="443"/>
      <c r="H83" s="448"/>
      <c r="I83" s="494"/>
      <c r="K83" s="260"/>
    </row>
    <row r="84" spans="2:11" ht="35.1" customHeight="1" x14ac:dyDescent="0.3">
      <c r="B84" s="456"/>
      <c r="C84" s="455" t="s">
        <v>672</v>
      </c>
      <c r="D84" s="435">
        <v>1069</v>
      </c>
      <c r="E84" s="443"/>
      <c r="F84" s="443"/>
      <c r="G84" s="443"/>
      <c r="H84" s="448"/>
      <c r="I84" s="494"/>
      <c r="K84" s="260"/>
    </row>
    <row r="85" spans="2:11" ht="35.1" customHeight="1" x14ac:dyDescent="0.3">
      <c r="B85" s="456"/>
      <c r="C85" s="455" t="s">
        <v>673</v>
      </c>
      <c r="D85" s="442"/>
      <c r="E85" s="443"/>
      <c r="F85" s="443"/>
      <c r="G85" s="443"/>
      <c r="H85" s="448"/>
      <c r="I85" s="494"/>
      <c r="K85" s="260"/>
    </row>
    <row r="86" spans="2:11" ht="35.1" customHeight="1" x14ac:dyDescent="0.3">
      <c r="B86" s="456"/>
      <c r="C86" s="455" t="s">
        <v>152</v>
      </c>
      <c r="D86" s="442">
        <v>1070</v>
      </c>
      <c r="E86" s="443"/>
      <c r="F86" s="443"/>
      <c r="G86" s="443"/>
      <c r="H86" s="448"/>
      <c r="I86" s="494"/>
      <c r="K86" s="260"/>
    </row>
    <row r="87" spans="2:11" ht="35.1" customHeight="1" thickBot="1" x14ac:dyDescent="0.35">
      <c r="B87" s="457"/>
      <c r="C87" s="458" t="s">
        <v>153</v>
      </c>
      <c r="D87" s="459">
        <v>1071</v>
      </c>
      <c r="E87" s="460"/>
      <c r="F87" s="460"/>
      <c r="G87" s="460"/>
      <c r="H87" s="500"/>
      <c r="I87" s="501"/>
      <c r="K87" s="260"/>
    </row>
    <row r="88" spans="2:11" x14ac:dyDescent="0.25">
      <c r="D88" s="171"/>
      <c r="E88" s="165"/>
      <c r="K88" s="4"/>
    </row>
    <row r="89" spans="2:11" ht="18.75" x14ac:dyDescent="0.3">
      <c r="B89" s="2" t="s">
        <v>864</v>
      </c>
      <c r="D89" s="171"/>
      <c r="E89" s="170"/>
      <c r="F89" s="62"/>
      <c r="G89" s="59" t="s">
        <v>752</v>
      </c>
      <c r="H89" s="63"/>
      <c r="I89" s="59"/>
      <c r="K89" s="4"/>
    </row>
    <row r="90" spans="2:11" ht="18.75" x14ac:dyDescent="0.3">
      <c r="D90" s="170" t="s">
        <v>72</v>
      </c>
      <c r="K90" s="4"/>
    </row>
    <row r="91" spans="2:11" x14ac:dyDescent="0.25">
      <c r="K91" s="4"/>
    </row>
    <row r="92" spans="2:11" x14ac:dyDescent="0.25">
      <c r="K92" s="4"/>
    </row>
    <row r="93" spans="2:11" x14ac:dyDescent="0.25">
      <c r="K93" s="4"/>
    </row>
    <row r="94" spans="2:11" x14ac:dyDescent="0.25">
      <c r="K94" s="4"/>
    </row>
    <row r="95" spans="2:11" x14ac:dyDescent="0.25">
      <c r="K95" s="4"/>
    </row>
    <row r="96" spans="2:11" x14ac:dyDescent="0.25">
      <c r="K96" s="4"/>
    </row>
    <row r="97" spans="4:11" x14ac:dyDescent="0.25">
      <c r="K97" s="4"/>
    </row>
    <row r="98" spans="4:11" x14ac:dyDescent="0.25">
      <c r="K98" s="4"/>
    </row>
    <row r="99" spans="4:11" x14ac:dyDescent="0.25">
      <c r="K99" s="4"/>
    </row>
    <row r="100" spans="4:11" x14ac:dyDescent="0.25">
      <c r="K100" s="4"/>
    </row>
    <row r="101" spans="4:11" x14ac:dyDescent="0.25">
      <c r="K101" s="4"/>
    </row>
    <row r="102" spans="4:11" x14ac:dyDescent="0.25">
      <c r="K102" s="4"/>
    </row>
    <row r="103" spans="4:11" x14ac:dyDescent="0.25">
      <c r="K103" s="4"/>
    </row>
    <row r="104" spans="4:11" x14ac:dyDescent="0.25">
      <c r="K104" s="4"/>
    </row>
    <row r="105" spans="4:11" x14ac:dyDescent="0.25">
      <c r="K105" s="4"/>
    </row>
    <row r="106" spans="4:11" x14ac:dyDescent="0.25">
      <c r="D106" s="478"/>
      <c r="K106" s="4"/>
    </row>
    <row r="107" spans="4:11" x14ac:dyDescent="0.25">
      <c r="D107" s="479"/>
      <c r="K107" s="4"/>
    </row>
    <row r="108" spans="4:11" x14ac:dyDescent="0.25">
      <c r="D108" s="478"/>
      <c r="K108" s="4"/>
    </row>
    <row r="109" spans="4:11" x14ac:dyDescent="0.25">
      <c r="D109" s="480"/>
      <c r="K109" s="4"/>
    </row>
    <row r="110" spans="4:11" x14ac:dyDescent="0.25">
      <c r="D110" s="479"/>
      <c r="K110" s="4"/>
    </row>
    <row r="111" spans="4:11" x14ac:dyDescent="0.25">
      <c r="D111" s="478"/>
      <c r="K111" s="4"/>
    </row>
    <row r="112" spans="4:11" x14ac:dyDescent="0.25">
      <c r="D112" s="478"/>
      <c r="K112" s="4"/>
    </row>
    <row r="113" spans="4:11" x14ac:dyDescent="0.25">
      <c r="D113" s="481"/>
      <c r="K113" s="4"/>
    </row>
    <row r="114" spans="4:11" x14ac:dyDescent="0.25">
      <c r="D114" s="478"/>
    </row>
    <row r="115" spans="4:11" x14ac:dyDescent="0.25">
      <c r="D115" s="481"/>
    </row>
  </sheetData>
  <mergeCells count="8">
    <mergeCell ref="B6:I6"/>
    <mergeCell ref="B10:B11"/>
    <mergeCell ref="I10:I11"/>
    <mergeCell ref="C10:C11"/>
    <mergeCell ref="F10:F11"/>
    <mergeCell ref="G10:H10"/>
    <mergeCell ref="E10:E11"/>
    <mergeCell ref="D10:D11"/>
  </mergeCells>
  <phoneticPr fontId="3" type="noConversion"/>
  <pageMargins left="0.25" right="0.25" top="0.75" bottom="0.75" header="0.3" footer="0.3"/>
  <pageSetup paperSize="9" scale="37"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pageSetUpPr fitToPage="1"/>
  </sheetPr>
  <dimension ref="A2:V32"/>
  <sheetViews>
    <sheetView topLeftCell="B17" zoomScale="75" zoomScaleNormal="75" workbookViewId="0">
      <selection activeCell="B31" sqref="B31"/>
    </sheetView>
  </sheetViews>
  <sheetFormatPr defaultRowHeight="15.75" x14ac:dyDescent="0.2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x14ac:dyDescent="0.25">
      <c r="V2" s="17" t="s">
        <v>640</v>
      </c>
    </row>
    <row r="4" spans="1:22" ht="20.25" x14ac:dyDescent="0.3">
      <c r="B4" s="1" t="s">
        <v>750</v>
      </c>
      <c r="C4"/>
      <c r="D4" s="119"/>
    </row>
    <row r="5" spans="1:22" ht="20.25" x14ac:dyDescent="0.3">
      <c r="B5" s="1" t="s">
        <v>751</v>
      </c>
      <c r="C5"/>
      <c r="D5" s="119"/>
    </row>
    <row r="6" spans="1:22" x14ac:dyDescent="0.25">
      <c r="B6" s="12" t="s">
        <v>206</v>
      </c>
    </row>
    <row r="7" spans="1:22" x14ac:dyDescent="0.25">
      <c r="A7" s="12"/>
      <c r="C7" s="269" t="s">
        <v>794</v>
      </c>
      <c r="D7" s="269"/>
      <c r="E7" s="269"/>
      <c r="F7" s="269"/>
      <c r="G7" s="269"/>
    </row>
    <row r="8" spans="1:22" ht="20.25" x14ac:dyDescent="0.3">
      <c r="A8" s="12"/>
      <c r="B8" s="647" t="s">
        <v>71</v>
      </c>
      <c r="C8" s="647"/>
      <c r="D8" s="647"/>
      <c r="E8" s="647"/>
      <c r="F8" s="647"/>
      <c r="G8" s="647"/>
      <c r="H8" s="647"/>
      <c r="I8" s="647"/>
      <c r="J8" s="647"/>
      <c r="K8" s="647"/>
      <c r="L8" s="647"/>
      <c r="M8" s="647"/>
      <c r="N8" s="647"/>
      <c r="O8" s="647"/>
      <c r="P8" s="647"/>
      <c r="Q8" s="647"/>
      <c r="R8" s="647"/>
      <c r="S8" s="647"/>
      <c r="T8" s="647"/>
      <c r="U8" s="647"/>
      <c r="V8" s="647"/>
    </row>
    <row r="9" spans="1:22" ht="16.5" thickBot="1" x14ac:dyDescent="0.3">
      <c r="D9" s="24"/>
      <c r="E9" s="24"/>
      <c r="F9" s="24"/>
      <c r="G9" s="24"/>
      <c r="H9" s="24"/>
      <c r="I9" s="24"/>
      <c r="J9" s="24"/>
      <c r="K9" s="24"/>
      <c r="L9" s="24"/>
      <c r="M9" s="24"/>
      <c r="N9" s="24"/>
    </row>
    <row r="10" spans="1:22" ht="38.25" customHeight="1" x14ac:dyDescent="0.25">
      <c r="B10" s="656" t="s">
        <v>38</v>
      </c>
      <c r="C10" s="658" t="s">
        <v>39</v>
      </c>
      <c r="D10" s="660" t="s">
        <v>40</v>
      </c>
      <c r="E10" s="599" t="s">
        <v>631</v>
      </c>
      <c r="F10" s="599" t="s">
        <v>650</v>
      </c>
      <c r="G10" s="599" t="s">
        <v>90</v>
      </c>
      <c r="H10" s="599" t="s">
        <v>91</v>
      </c>
      <c r="I10" s="599" t="s">
        <v>743</v>
      </c>
      <c r="J10" s="599" t="s">
        <v>41</v>
      </c>
      <c r="K10" s="599" t="s">
        <v>744</v>
      </c>
      <c r="L10" s="599" t="s">
        <v>42</v>
      </c>
      <c r="M10" s="599" t="s">
        <v>43</v>
      </c>
      <c r="N10" s="599" t="s">
        <v>44</v>
      </c>
      <c r="O10" s="578" t="s">
        <v>74</v>
      </c>
      <c r="P10" s="579"/>
      <c r="Q10" s="579"/>
      <c r="R10" s="579"/>
      <c r="S10" s="579"/>
      <c r="T10" s="579"/>
      <c r="U10" s="579"/>
      <c r="V10" s="627"/>
    </row>
    <row r="11" spans="1:22" ht="48.75" customHeight="1" thickBot="1" x14ac:dyDescent="0.3">
      <c r="B11" s="657"/>
      <c r="C11" s="659"/>
      <c r="D11" s="661"/>
      <c r="E11" s="600"/>
      <c r="F11" s="600"/>
      <c r="G11" s="600"/>
      <c r="H11" s="600"/>
      <c r="I11" s="600"/>
      <c r="J11" s="600"/>
      <c r="K11" s="600"/>
      <c r="L11" s="600"/>
      <c r="M11" s="600"/>
      <c r="N11" s="600"/>
      <c r="O11" s="176" t="s">
        <v>45</v>
      </c>
      <c r="P11" s="176" t="s">
        <v>46</v>
      </c>
      <c r="Q11" s="176" t="s">
        <v>47</v>
      </c>
      <c r="R11" s="176" t="s">
        <v>48</v>
      </c>
      <c r="S11" s="176" t="s">
        <v>49</v>
      </c>
      <c r="T11" s="176" t="s">
        <v>50</v>
      </c>
      <c r="U11" s="176" t="s">
        <v>51</v>
      </c>
      <c r="V11" s="177" t="s">
        <v>52</v>
      </c>
    </row>
    <row r="12" spans="1:22" x14ac:dyDescent="0.25">
      <c r="B12" s="179" t="s">
        <v>73</v>
      </c>
      <c r="C12" s="180"/>
      <c r="D12" s="181"/>
      <c r="E12" s="181"/>
      <c r="F12" s="181"/>
      <c r="G12" s="181"/>
      <c r="H12" s="181"/>
      <c r="I12" s="181"/>
      <c r="J12" s="181"/>
      <c r="K12" s="181"/>
      <c r="L12" s="181"/>
      <c r="M12" s="181"/>
      <c r="N12" s="181"/>
      <c r="O12" s="181"/>
      <c r="P12" s="181"/>
      <c r="Q12" s="181"/>
      <c r="R12" s="181"/>
      <c r="S12" s="181"/>
      <c r="T12" s="181"/>
      <c r="U12" s="181"/>
      <c r="V12" s="178"/>
    </row>
    <row r="13" spans="1:22" x14ac:dyDescent="0.25">
      <c r="B13" s="182" t="s">
        <v>2</v>
      </c>
      <c r="C13" s="25"/>
      <c r="D13" s="25"/>
      <c r="E13" s="25"/>
      <c r="F13" s="25"/>
      <c r="G13" s="25"/>
      <c r="H13" s="25"/>
      <c r="I13" s="25"/>
      <c r="J13" s="25"/>
      <c r="K13" s="25"/>
      <c r="L13" s="25"/>
      <c r="M13" s="25"/>
      <c r="N13" s="25"/>
      <c r="O13" s="25"/>
      <c r="P13" s="25"/>
      <c r="Q13" s="25"/>
      <c r="R13" s="25"/>
      <c r="S13" s="25"/>
      <c r="T13" s="25"/>
      <c r="U13" s="25"/>
      <c r="V13" s="99"/>
    </row>
    <row r="14" spans="1:22" x14ac:dyDescent="0.25">
      <c r="B14" s="182" t="s">
        <v>2</v>
      </c>
      <c r="C14" s="25"/>
      <c r="D14" s="25"/>
      <c r="E14" s="25"/>
      <c r="F14" s="25"/>
      <c r="G14" s="25"/>
      <c r="H14" s="25"/>
      <c r="I14" s="25"/>
      <c r="J14" s="25"/>
      <c r="K14" s="25"/>
      <c r="L14" s="25"/>
      <c r="M14" s="25"/>
      <c r="N14" s="25"/>
      <c r="O14" s="25"/>
      <c r="P14" s="25"/>
      <c r="Q14" s="25"/>
      <c r="R14" s="25"/>
      <c r="S14" s="25"/>
      <c r="T14" s="25"/>
      <c r="U14" s="25"/>
      <c r="V14" s="99"/>
    </row>
    <row r="15" spans="1:22" x14ac:dyDescent="0.25">
      <c r="B15" s="182" t="s">
        <v>2</v>
      </c>
      <c r="C15" s="25"/>
      <c r="D15" s="25"/>
      <c r="E15" s="25"/>
      <c r="F15" s="25"/>
      <c r="G15" s="25"/>
      <c r="H15" s="25"/>
      <c r="I15" s="25"/>
      <c r="J15" s="25"/>
      <c r="K15" s="25"/>
      <c r="L15" s="25"/>
      <c r="M15" s="25"/>
      <c r="N15" s="25"/>
      <c r="O15" s="25"/>
      <c r="P15" s="25"/>
      <c r="Q15" s="25"/>
      <c r="R15" s="25"/>
      <c r="S15" s="25"/>
      <c r="T15" s="25"/>
      <c r="U15" s="25"/>
      <c r="V15" s="99"/>
    </row>
    <row r="16" spans="1:22" x14ac:dyDescent="0.25">
      <c r="B16" s="182" t="s">
        <v>2</v>
      </c>
      <c r="C16" s="25"/>
      <c r="D16" s="25"/>
      <c r="E16" s="25"/>
      <c r="F16" s="25"/>
      <c r="G16" s="25"/>
      <c r="H16" s="25"/>
      <c r="I16" s="25"/>
      <c r="J16" s="25"/>
      <c r="K16" s="25"/>
      <c r="L16" s="25"/>
      <c r="M16" s="25"/>
      <c r="N16" s="25"/>
      <c r="O16" s="25"/>
      <c r="P16" s="25"/>
      <c r="Q16" s="25"/>
      <c r="R16" s="25"/>
      <c r="S16" s="25"/>
      <c r="T16" s="25"/>
      <c r="U16" s="25"/>
      <c r="V16" s="99"/>
    </row>
    <row r="17" spans="2:22" x14ac:dyDescent="0.25">
      <c r="B17" s="182" t="s">
        <v>2</v>
      </c>
      <c r="C17" s="25"/>
      <c r="D17" s="25"/>
      <c r="E17" s="25"/>
      <c r="F17" s="25"/>
      <c r="G17" s="25"/>
      <c r="H17" s="25"/>
      <c r="I17" s="25"/>
      <c r="J17" s="25"/>
      <c r="K17" s="25"/>
      <c r="L17" s="25"/>
      <c r="M17" s="25"/>
      <c r="N17" s="25"/>
      <c r="O17" s="25"/>
      <c r="P17" s="25"/>
      <c r="Q17" s="25"/>
      <c r="R17" s="25"/>
      <c r="S17" s="25"/>
      <c r="T17" s="25"/>
      <c r="U17" s="25"/>
      <c r="V17" s="99"/>
    </row>
    <row r="18" spans="2:22" x14ac:dyDescent="0.25">
      <c r="B18" s="183" t="s">
        <v>53</v>
      </c>
      <c r="C18" s="26"/>
      <c r="D18" s="25"/>
      <c r="E18" s="25"/>
      <c r="F18" s="25"/>
      <c r="G18" s="25"/>
      <c r="H18" s="25"/>
      <c r="I18" s="25"/>
      <c r="J18" s="25"/>
      <c r="K18" s="25"/>
      <c r="L18" s="25"/>
      <c r="M18" s="25"/>
      <c r="N18" s="25"/>
      <c r="O18" s="25"/>
      <c r="P18" s="25"/>
      <c r="Q18" s="25"/>
      <c r="R18" s="25"/>
      <c r="S18" s="25"/>
      <c r="T18" s="25"/>
      <c r="U18" s="25"/>
      <c r="V18" s="99"/>
    </row>
    <row r="19" spans="2:22" x14ac:dyDescent="0.25">
      <c r="B19" s="182" t="s">
        <v>2</v>
      </c>
      <c r="C19" s="25"/>
      <c r="D19" s="25"/>
      <c r="E19" s="25"/>
      <c r="F19" s="25"/>
      <c r="G19" s="25"/>
      <c r="H19" s="25"/>
      <c r="I19" s="25"/>
      <c r="J19" s="25"/>
      <c r="K19" s="25"/>
      <c r="L19" s="25"/>
      <c r="M19" s="25"/>
      <c r="N19" s="25"/>
      <c r="O19" s="25"/>
      <c r="P19" s="25"/>
      <c r="Q19" s="25"/>
      <c r="R19" s="25"/>
      <c r="S19" s="25"/>
      <c r="T19" s="25"/>
      <c r="U19" s="25"/>
      <c r="V19" s="99"/>
    </row>
    <row r="20" spans="2:22" x14ac:dyDescent="0.25">
      <c r="B20" s="182" t="s">
        <v>2</v>
      </c>
      <c r="C20" s="25"/>
      <c r="D20" s="25"/>
      <c r="E20" s="25"/>
      <c r="F20" s="25"/>
      <c r="G20" s="25"/>
      <c r="H20" s="25"/>
      <c r="I20" s="25"/>
      <c r="J20" s="25"/>
      <c r="K20" s="25"/>
      <c r="L20" s="25"/>
      <c r="M20" s="25"/>
      <c r="N20" s="25"/>
      <c r="O20" s="25"/>
      <c r="P20" s="25"/>
      <c r="Q20" s="25"/>
      <c r="R20" s="25"/>
      <c r="S20" s="25"/>
      <c r="T20" s="25"/>
      <c r="U20" s="25"/>
      <c r="V20" s="99"/>
    </row>
    <row r="21" spans="2:22" x14ac:dyDescent="0.25">
      <c r="B21" s="182" t="s">
        <v>2</v>
      </c>
      <c r="C21" s="25"/>
      <c r="D21" s="25"/>
      <c r="E21" s="25"/>
      <c r="F21" s="25"/>
      <c r="G21" s="25"/>
      <c r="H21" s="25"/>
      <c r="I21" s="25"/>
      <c r="J21" s="25"/>
      <c r="K21" s="25"/>
      <c r="L21" s="25"/>
      <c r="M21" s="25"/>
      <c r="N21" s="25"/>
      <c r="O21" s="25"/>
      <c r="P21" s="25"/>
      <c r="Q21" s="25"/>
      <c r="R21" s="25"/>
      <c r="S21" s="25"/>
      <c r="T21" s="25"/>
      <c r="U21" s="25"/>
      <c r="V21" s="99"/>
    </row>
    <row r="22" spans="2:22" x14ac:dyDescent="0.25">
      <c r="B22" s="182" t="s">
        <v>2</v>
      </c>
      <c r="C22" s="25"/>
      <c r="D22" s="25"/>
      <c r="E22" s="25"/>
      <c r="F22" s="25"/>
      <c r="G22" s="25"/>
      <c r="H22" s="25"/>
      <c r="I22" s="25"/>
      <c r="J22" s="25"/>
      <c r="K22" s="25"/>
      <c r="L22" s="25"/>
      <c r="M22" s="25"/>
      <c r="N22" s="25"/>
      <c r="O22" s="25"/>
      <c r="P22" s="25"/>
      <c r="Q22" s="25"/>
      <c r="R22" s="25"/>
      <c r="S22" s="25"/>
      <c r="T22" s="25"/>
      <c r="U22" s="25"/>
      <c r="V22" s="99"/>
    </row>
    <row r="23" spans="2:22" x14ac:dyDescent="0.25">
      <c r="B23" s="182" t="s">
        <v>2</v>
      </c>
      <c r="C23" s="25"/>
      <c r="D23" s="25"/>
      <c r="E23" s="25"/>
      <c r="F23" s="25"/>
      <c r="G23" s="25"/>
      <c r="H23" s="25"/>
      <c r="I23" s="25"/>
      <c r="J23" s="25"/>
      <c r="K23" s="25"/>
      <c r="L23" s="25"/>
      <c r="M23" s="25"/>
      <c r="N23" s="25"/>
      <c r="O23" s="25"/>
      <c r="P23" s="25"/>
      <c r="Q23" s="25"/>
      <c r="R23" s="25"/>
      <c r="S23" s="25"/>
      <c r="T23" s="25"/>
      <c r="U23" s="25"/>
      <c r="V23" s="99"/>
    </row>
    <row r="24" spans="2:22" ht="16.5" thickBot="1" x14ac:dyDescent="0.3">
      <c r="B24" s="184" t="s">
        <v>3</v>
      </c>
      <c r="C24" s="185"/>
      <c r="D24" s="97"/>
      <c r="E24" s="97"/>
      <c r="F24" s="97"/>
      <c r="G24" s="97"/>
      <c r="H24" s="97"/>
      <c r="I24" s="97"/>
      <c r="J24" s="97"/>
      <c r="K24" s="97"/>
      <c r="L24" s="97"/>
      <c r="M24" s="97"/>
      <c r="N24" s="97"/>
      <c r="O24" s="97"/>
      <c r="P24" s="97"/>
      <c r="Q24" s="97"/>
      <c r="R24" s="97"/>
      <c r="S24" s="97"/>
      <c r="T24" s="97"/>
      <c r="U24" s="97"/>
      <c r="V24" s="98"/>
    </row>
    <row r="25" spans="2:22" ht="16.5" thickBot="1" x14ac:dyDescent="0.3">
      <c r="B25" s="188" t="s">
        <v>54</v>
      </c>
      <c r="C25" s="189"/>
      <c r="D25" s="27"/>
      <c r="E25" s="27"/>
      <c r="F25" s="27"/>
      <c r="G25" s="27"/>
      <c r="H25" s="27"/>
      <c r="I25" s="27"/>
      <c r="J25" s="27"/>
      <c r="K25" s="27"/>
      <c r="L25" s="27"/>
      <c r="M25" s="27"/>
      <c r="N25" s="27"/>
      <c r="O25" s="27"/>
      <c r="P25" s="27"/>
    </row>
    <row r="26" spans="2:22" ht="16.5" thickBot="1" x14ac:dyDescent="0.3">
      <c r="B26" s="186" t="s">
        <v>55</v>
      </c>
      <c r="C26" s="187"/>
      <c r="D26" s="27"/>
      <c r="E26" s="27"/>
      <c r="F26" s="27"/>
      <c r="G26" s="27"/>
      <c r="H26" s="27"/>
      <c r="I26" s="27"/>
      <c r="J26" s="27"/>
      <c r="K26" s="27"/>
      <c r="L26" s="27"/>
      <c r="M26" s="27"/>
      <c r="N26" s="27"/>
      <c r="O26" s="27"/>
      <c r="P26" s="27"/>
    </row>
    <row r="28" spans="2:22" x14ac:dyDescent="0.25">
      <c r="B28" s="89" t="s">
        <v>5</v>
      </c>
      <c r="C28" s="89"/>
      <c r="D28" s="12"/>
      <c r="E28" s="12"/>
      <c r="F28" s="12"/>
    </row>
    <row r="29" spans="2:22" x14ac:dyDescent="0.25">
      <c r="B29" s="12" t="s">
        <v>207</v>
      </c>
      <c r="C29" s="12"/>
      <c r="D29" s="12"/>
      <c r="E29" s="12"/>
      <c r="F29" s="12"/>
      <c r="G29" s="12"/>
    </row>
    <row r="31" spans="2:22" ht="18.75" x14ac:dyDescent="0.3">
      <c r="B31" s="2" t="s">
        <v>864</v>
      </c>
      <c r="C31" s="2"/>
      <c r="D31" s="171"/>
      <c r="E31" s="2"/>
      <c r="F31" s="2"/>
      <c r="G31" s="2"/>
      <c r="H31" s="2"/>
      <c r="I31" s="2"/>
      <c r="J31" s="59" t="s">
        <v>752</v>
      </c>
      <c r="K31" s="2"/>
      <c r="M31" s="63"/>
      <c r="N31" s="2"/>
      <c r="O31" s="2"/>
      <c r="P31" s="2"/>
      <c r="Q31" s="2"/>
      <c r="T31" s="2"/>
    </row>
    <row r="32" spans="2:22" x14ac:dyDescent="0.25">
      <c r="D32" s="35" t="s">
        <v>72</v>
      </c>
    </row>
  </sheetData>
  <mergeCells count="15">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4.9989318521683403E-2"/>
  </sheetPr>
  <dimension ref="B1:K68"/>
  <sheetViews>
    <sheetView topLeftCell="A41" zoomScale="55" zoomScaleNormal="55" workbookViewId="0">
      <selection activeCell="B66" sqref="B66"/>
    </sheetView>
  </sheetViews>
  <sheetFormatPr defaultRowHeight="15.75" x14ac:dyDescent="0.25"/>
  <cols>
    <col min="1" max="1" width="9.140625" style="2"/>
    <col min="2" max="2" width="21.7109375" style="2" customWidth="1"/>
    <col min="3" max="3" width="28.7109375" style="53" customWidth="1"/>
    <col min="4" max="4" width="60.5703125" style="2" customWidth="1"/>
    <col min="5" max="7" width="50.7109375" style="2" customWidth="1"/>
    <col min="8" max="16384" width="9.140625" style="2"/>
  </cols>
  <sheetData>
    <row r="1" spans="2:11" ht="20.25" x14ac:dyDescent="0.3">
      <c r="B1" s="115"/>
      <c r="C1" s="116"/>
      <c r="D1" s="115"/>
      <c r="E1" s="115"/>
      <c r="F1" s="115"/>
      <c r="G1" s="115"/>
    </row>
    <row r="2" spans="2:11" ht="20.25" x14ac:dyDescent="0.3">
      <c r="B2" s="1" t="s">
        <v>750</v>
      </c>
      <c r="C2"/>
      <c r="D2" s="119"/>
      <c r="E2" s="119"/>
      <c r="F2" s="119"/>
      <c r="G2" s="119"/>
    </row>
    <row r="3" spans="2:11" ht="20.25" x14ac:dyDescent="0.3">
      <c r="B3" s="1" t="s">
        <v>751</v>
      </c>
      <c r="C3"/>
      <c r="D3" s="119"/>
      <c r="E3" s="119"/>
      <c r="F3" s="119"/>
      <c r="G3" s="120" t="s">
        <v>639</v>
      </c>
    </row>
    <row r="4" spans="2:11" ht="20.25" x14ac:dyDescent="0.3">
      <c r="B4" s="117"/>
      <c r="C4" s="118"/>
      <c r="D4" s="119"/>
      <c r="E4" s="119"/>
      <c r="F4" s="119"/>
      <c r="G4" s="119"/>
    </row>
    <row r="5" spans="2:11" ht="20.25" x14ac:dyDescent="0.3">
      <c r="B5" s="117"/>
      <c r="C5" s="118"/>
      <c r="D5" s="119"/>
      <c r="E5" s="119"/>
      <c r="F5" s="119"/>
      <c r="G5" s="119"/>
    </row>
    <row r="6" spans="2:11" ht="20.25" x14ac:dyDescent="0.3">
      <c r="B6" s="115"/>
      <c r="C6" s="116"/>
      <c r="D6" s="115"/>
      <c r="E6" s="115"/>
      <c r="F6" s="115"/>
      <c r="G6" s="115"/>
    </row>
    <row r="7" spans="2:11" ht="30" x14ac:dyDescent="0.4">
      <c r="B7" s="662" t="s">
        <v>141</v>
      </c>
      <c r="C7" s="662"/>
      <c r="D7" s="662"/>
      <c r="E7" s="662"/>
      <c r="F7" s="662"/>
      <c r="G7" s="662"/>
      <c r="H7" s="1"/>
      <c r="I7" s="1"/>
      <c r="J7" s="1"/>
      <c r="K7" s="1"/>
    </row>
    <row r="8" spans="2:11" ht="20.25" x14ac:dyDescent="0.3">
      <c r="B8" s="115"/>
      <c r="C8" s="116"/>
      <c r="D8" s="115"/>
      <c r="E8" s="115"/>
      <c r="F8" s="115"/>
      <c r="G8" s="115"/>
    </row>
    <row r="9" spans="2:11" ht="20.25" x14ac:dyDescent="0.3">
      <c r="B9" s="115"/>
      <c r="C9" s="116"/>
      <c r="D9" s="115"/>
      <c r="E9" s="115"/>
      <c r="F9" s="115"/>
      <c r="G9" s="115"/>
    </row>
    <row r="10" spans="2:11" ht="20.25" x14ac:dyDescent="0.3">
      <c r="B10" s="117"/>
      <c r="C10" s="118"/>
      <c r="D10" s="117"/>
      <c r="E10" s="117"/>
      <c r="F10" s="117"/>
      <c r="G10" s="117"/>
      <c r="H10" s="1"/>
      <c r="I10" s="1"/>
      <c r="J10" s="1"/>
      <c r="K10" s="1"/>
    </row>
    <row r="11" spans="2:11" ht="21" thickBot="1" x14ac:dyDescent="0.35">
      <c r="B11" s="115"/>
      <c r="C11" s="116"/>
      <c r="D11" s="115"/>
      <c r="E11" s="115"/>
      <c r="F11" s="115"/>
      <c r="G11" s="115"/>
    </row>
    <row r="12" spans="2:11" s="59" customFormat="1" ht="65.099999999999994" customHeight="1" thickBot="1" x14ac:dyDescent="0.35">
      <c r="B12" s="235" t="s">
        <v>142</v>
      </c>
      <c r="C12" s="234" t="s">
        <v>136</v>
      </c>
      <c r="D12" s="232" t="s">
        <v>143</v>
      </c>
      <c r="E12" s="232" t="s">
        <v>144</v>
      </c>
      <c r="F12" s="232" t="s">
        <v>145</v>
      </c>
      <c r="G12" s="233" t="s">
        <v>146</v>
      </c>
      <c r="H12" s="88"/>
      <c r="I12" s="88"/>
      <c r="J12" s="88"/>
      <c r="K12" s="88"/>
    </row>
    <row r="13" spans="2:11" s="59" customFormat="1" ht="19.899999999999999" customHeight="1" thickBot="1" x14ac:dyDescent="0.35">
      <c r="B13" s="351">
        <v>1</v>
      </c>
      <c r="C13" s="290">
        <v>2</v>
      </c>
      <c r="D13" s="291">
        <v>3</v>
      </c>
      <c r="E13" s="291">
        <v>4</v>
      </c>
      <c r="F13" s="291">
        <v>5</v>
      </c>
      <c r="G13" s="292">
        <v>6</v>
      </c>
      <c r="H13" s="88"/>
      <c r="I13" s="88"/>
      <c r="J13" s="88"/>
      <c r="K13" s="88"/>
    </row>
    <row r="14" spans="2:11" s="59" customFormat="1" ht="23.25" customHeight="1" x14ac:dyDescent="0.3">
      <c r="B14" s="351"/>
      <c r="C14" s="335" t="s">
        <v>445</v>
      </c>
      <c r="D14" s="288" t="s">
        <v>753</v>
      </c>
      <c r="E14" s="330" t="s">
        <v>754</v>
      </c>
      <c r="F14" s="360">
        <v>400.08</v>
      </c>
      <c r="G14" s="361">
        <v>400.08</v>
      </c>
      <c r="H14" s="88"/>
      <c r="I14" s="88"/>
      <c r="J14" s="88"/>
      <c r="K14" s="88"/>
    </row>
    <row r="15" spans="2:11" s="59" customFormat="1" ht="23.25" customHeight="1" x14ac:dyDescent="0.3">
      <c r="B15" s="350"/>
      <c r="C15" s="333" t="s">
        <v>445</v>
      </c>
      <c r="D15" s="58" t="s">
        <v>753</v>
      </c>
      <c r="E15" s="262" t="s">
        <v>755</v>
      </c>
      <c r="F15" s="362">
        <v>1861998.54</v>
      </c>
      <c r="G15" s="363">
        <v>1861998.54</v>
      </c>
      <c r="H15" s="88"/>
      <c r="I15" s="88"/>
      <c r="J15" s="88"/>
      <c r="K15" s="88"/>
    </row>
    <row r="16" spans="2:11" s="59" customFormat="1" ht="23.25" customHeight="1" x14ac:dyDescent="0.3">
      <c r="B16" s="663" t="s">
        <v>806</v>
      </c>
      <c r="C16" s="333" t="s">
        <v>445</v>
      </c>
      <c r="D16" s="58" t="s">
        <v>753</v>
      </c>
      <c r="E16" s="58" t="s">
        <v>770</v>
      </c>
      <c r="F16" s="362">
        <v>7194118.5599999996</v>
      </c>
      <c r="G16" s="363">
        <v>7194118.5599999996</v>
      </c>
      <c r="H16" s="88"/>
      <c r="I16" s="88"/>
      <c r="J16" s="88"/>
      <c r="K16" s="88"/>
    </row>
    <row r="17" spans="2:7" s="59" customFormat="1" ht="35.1" customHeight="1" x14ac:dyDescent="0.3">
      <c r="B17" s="664"/>
      <c r="C17" s="333" t="s">
        <v>445</v>
      </c>
      <c r="D17" s="58" t="s">
        <v>753</v>
      </c>
      <c r="E17" s="58" t="s">
        <v>789</v>
      </c>
      <c r="F17" s="362">
        <v>917.5</v>
      </c>
      <c r="G17" s="363">
        <v>917.5</v>
      </c>
    </row>
    <row r="18" spans="2:7" s="59" customFormat="1" ht="35.1" customHeight="1" x14ac:dyDescent="0.3">
      <c r="B18" s="664"/>
      <c r="C18" s="333" t="s">
        <v>445</v>
      </c>
      <c r="D18" s="58" t="s">
        <v>792</v>
      </c>
      <c r="E18" s="58" t="s">
        <v>770</v>
      </c>
      <c r="F18" s="362">
        <v>40000000</v>
      </c>
      <c r="G18" s="363">
        <v>40000000</v>
      </c>
    </row>
    <row r="19" spans="2:7" s="59" customFormat="1" ht="35.1" customHeight="1" x14ac:dyDescent="0.3">
      <c r="B19" s="664"/>
      <c r="C19" s="333" t="s">
        <v>445</v>
      </c>
      <c r="D19" s="58" t="s">
        <v>753</v>
      </c>
      <c r="E19" s="262" t="s">
        <v>756</v>
      </c>
      <c r="F19" s="362">
        <v>659995.80000000005</v>
      </c>
      <c r="G19" s="363">
        <v>659995.80000000005</v>
      </c>
    </row>
    <row r="20" spans="2:7" s="59" customFormat="1" ht="39.75" customHeight="1" x14ac:dyDescent="0.3">
      <c r="B20" s="664"/>
      <c r="C20" s="333" t="s">
        <v>445</v>
      </c>
      <c r="D20" s="58" t="s">
        <v>758</v>
      </c>
      <c r="E20" s="334" t="s">
        <v>754</v>
      </c>
      <c r="F20" s="284" t="s">
        <v>790</v>
      </c>
      <c r="G20" s="364">
        <v>165082.47</v>
      </c>
    </row>
    <row r="21" spans="2:7" s="59" customFormat="1" ht="26.25" customHeight="1" x14ac:dyDescent="0.3">
      <c r="B21" s="664"/>
      <c r="C21" s="333" t="s">
        <v>445</v>
      </c>
      <c r="D21" s="58" t="s">
        <v>758</v>
      </c>
      <c r="E21" s="58" t="s">
        <v>789</v>
      </c>
      <c r="F21" s="284" t="s">
        <v>791</v>
      </c>
      <c r="G21" s="364">
        <v>60192.75</v>
      </c>
    </row>
    <row r="22" spans="2:7" s="59" customFormat="1" ht="27.75" customHeight="1" thickBot="1" x14ac:dyDescent="0.35">
      <c r="B22" s="664"/>
      <c r="C22" s="353" t="s">
        <v>445</v>
      </c>
      <c r="D22" s="352" t="s">
        <v>757</v>
      </c>
      <c r="E22" s="352"/>
      <c r="F22" s="365">
        <v>0</v>
      </c>
      <c r="G22" s="366">
        <v>0</v>
      </c>
    </row>
    <row r="23" spans="2:7" s="59" customFormat="1" ht="23.25" customHeight="1" thickBot="1" x14ac:dyDescent="0.35">
      <c r="B23" s="665"/>
      <c r="C23" s="336" t="s">
        <v>728</v>
      </c>
      <c r="D23" s="236"/>
      <c r="E23" s="236"/>
      <c r="F23" s="367"/>
      <c r="G23" s="368">
        <f>SUM(G14:G22)</f>
        <v>49942705.699999996</v>
      </c>
    </row>
    <row r="24" spans="2:7" s="59" customFormat="1" ht="31.5" customHeight="1" x14ac:dyDescent="0.3">
      <c r="B24" s="673" t="s">
        <v>801</v>
      </c>
      <c r="C24" s="287" t="s">
        <v>445</v>
      </c>
      <c r="D24" s="288" t="s">
        <v>753</v>
      </c>
      <c r="E24" s="330" t="s">
        <v>754</v>
      </c>
      <c r="F24" s="360">
        <v>360678.12</v>
      </c>
      <c r="G24" s="361">
        <v>360678.12</v>
      </c>
    </row>
    <row r="25" spans="2:7" s="59" customFormat="1" ht="26.25" customHeight="1" x14ac:dyDescent="0.3">
      <c r="B25" s="666"/>
      <c r="C25" s="237" t="s">
        <v>445</v>
      </c>
      <c r="D25" s="58" t="s">
        <v>753</v>
      </c>
      <c r="E25" s="262" t="s">
        <v>755</v>
      </c>
      <c r="F25" s="362">
        <v>127340.51</v>
      </c>
      <c r="G25" s="363">
        <v>127340.51</v>
      </c>
    </row>
    <row r="26" spans="2:7" s="59" customFormat="1" ht="21" customHeight="1" x14ac:dyDescent="0.3">
      <c r="B26" s="666"/>
      <c r="C26" s="237" t="s">
        <v>445</v>
      </c>
      <c r="D26" s="58" t="s">
        <v>753</v>
      </c>
      <c r="E26" s="58" t="s">
        <v>770</v>
      </c>
      <c r="F26" s="363">
        <v>3400167.82</v>
      </c>
      <c r="G26" s="363">
        <v>3400167.82</v>
      </c>
    </row>
    <row r="27" spans="2:7" s="59" customFormat="1" ht="22.5" customHeight="1" x14ac:dyDescent="0.3">
      <c r="B27" s="666"/>
      <c r="C27" s="237" t="s">
        <v>445</v>
      </c>
      <c r="D27" s="58" t="s">
        <v>753</v>
      </c>
      <c r="E27" s="58" t="s">
        <v>789</v>
      </c>
      <c r="F27" s="362">
        <v>417.5</v>
      </c>
      <c r="G27" s="369">
        <v>417.5</v>
      </c>
    </row>
    <row r="28" spans="2:7" s="59" customFormat="1" ht="26.25" customHeight="1" x14ac:dyDescent="0.3">
      <c r="B28" s="666"/>
      <c r="C28" s="237" t="s">
        <v>445</v>
      </c>
      <c r="D28" s="58" t="s">
        <v>792</v>
      </c>
      <c r="E28" s="58" t="s">
        <v>770</v>
      </c>
      <c r="F28" s="362">
        <v>40000000</v>
      </c>
      <c r="G28" s="363">
        <v>40000000</v>
      </c>
    </row>
    <row r="29" spans="2:7" s="59" customFormat="1" ht="24.75" customHeight="1" x14ac:dyDescent="0.3">
      <c r="B29" s="666"/>
      <c r="C29" s="237" t="s">
        <v>445</v>
      </c>
      <c r="D29" s="58" t="s">
        <v>753</v>
      </c>
      <c r="E29" s="262" t="s">
        <v>756</v>
      </c>
      <c r="F29" s="363">
        <v>3299935.8</v>
      </c>
      <c r="G29" s="363">
        <v>3299935.8</v>
      </c>
    </row>
    <row r="30" spans="2:7" s="59" customFormat="1" ht="20.25" customHeight="1" x14ac:dyDescent="0.3">
      <c r="B30" s="666"/>
      <c r="C30" s="237" t="s">
        <v>445</v>
      </c>
      <c r="D30" s="58" t="s">
        <v>758</v>
      </c>
      <c r="E30" s="334" t="s">
        <v>754</v>
      </c>
      <c r="F30" s="284" t="s">
        <v>790</v>
      </c>
      <c r="G30" s="363">
        <v>165745.07999999999</v>
      </c>
    </row>
    <row r="31" spans="2:7" s="59" customFormat="1" ht="21" customHeight="1" x14ac:dyDescent="0.3">
      <c r="B31" s="666"/>
      <c r="C31" s="237" t="s">
        <v>445</v>
      </c>
      <c r="D31" s="58" t="s">
        <v>758</v>
      </c>
      <c r="E31" s="58" t="s">
        <v>789</v>
      </c>
      <c r="F31" s="284" t="s">
        <v>791</v>
      </c>
      <c r="G31" s="363">
        <v>60434.35</v>
      </c>
    </row>
    <row r="32" spans="2:7" s="59" customFormat="1" ht="18" customHeight="1" x14ac:dyDescent="0.3">
      <c r="B32" s="666"/>
      <c r="C32" s="356" t="s">
        <v>445</v>
      </c>
      <c r="D32" s="357" t="s">
        <v>757</v>
      </c>
      <c r="E32" s="357"/>
      <c r="F32" s="370" t="s">
        <v>832</v>
      </c>
      <c r="G32" s="371"/>
    </row>
    <row r="33" spans="2:7" s="59" customFormat="1" ht="22.5" customHeight="1" thickBot="1" x14ac:dyDescent="0.35">
      <c r="B33" s="674"/>
      <c r="C33" s="336" t="s">
        <v>728</v>
      </c>
      <c r="D33" s="236"/>
      <c r="E33" s="236"/>
      <c r="F33" s="372"/>
      <c r="G33" s="373">
        <v>47414719.18</v>
      </c>
    </row>
    <row r="34" spans="2:7" s="59" customFormat="1" ht="27.75" customHeight="1" x14ac:dyDescent="0.3">
      <c r="B34" s="666" t="s">
        <v>807</v>
      </c>
      <c r="C34" s="289" t="s">
        <v>445</v>
      </c>
      <c r="D34" s="358" t="s">
        <v>753</v>
      </c>
      <c r="E34" s="359" t="s">
        <v>754</v>
      </c>
      <c r="F34" s="420">
        <v>699796.64</v>
      </c>
      <c r="G34" s="420">
        <v>699796.64</v>
      </c>
    </row>
    <row r="35" spans="2:7" s="59" customFormat="1" ht="23.25" customHeight="1" x14ac:dyDescent="0.3">
      <c r="B35" s="666"/>
      <c r="C35" s="237" t="s">
        <v>445</v>
      </c>
      <c r="D35" s="58" t="s">
        <v>753</v>
      </c>
      <c r="E35" s="262" t="s">
        <v>755</v>
      </c>
      <c r="F35" s="375">
        <v>127340.51</v>
      </c>
      <c r="G35" s="375">
        <v>127340.51</v>
      </c>
    </row>
    <row r="36" spans="2:7" s="59" customFormat="1" ht="27.75" customHeight="1" x14ac:dyDescent="0.3">
      <c r="B36" s="666"/>
      <c r="C36" s="237" t="s">
        <v>445</v>
      </c>
      <c r="D36" s="58" t="s">
        <v>753</v>
      </c>
      <c r="E36" s="58" t="s">
        <v>770</v>
      </c>
      <c r="F36" s="363">
        <v>2420327.21</v>
      </c>
      <c r="G36" s="363">
        <v>2420327.21</v>
      </c>
    </row>
    <row r="37" spans="2:7" s="59" customFormat="1" ht="26.25" customHeight="1" x14ac:dyDescent="0.3">
      <c r="B37" s="666"/>
      <c r="C37" s="289" t="s">
        <v>445</v>
      </c>
      <c r="D37" s="58" t="s">
        <v>753</v>
      </c>
      <c r="E37" s="58" t="s">
        <v>789</v>
      </c>
      <c r="F37" s="362">
        <v>917.5</v>
      </c>
      <c r="G37" s="363">
        <v>917.5</v>
      </c>
    </row>
    <row r="38" spans="2:7" s="59" customFormat="1" ht="26.25" customHeight="1" x14ac:dyDescent="0.3">
      <c r="B38" s="666"/>
      <c r="C38" s="289" t="s">
        <v>445</v>
      </c>
      <c r="D38" s="58" t="s">
        <v>792</v>
      </c>
      <c r="E38" s="58" t="s">
        <v>770</v>
      </c>
      <c r="F38" s="362">
        <v>46000000</v>
      </c>
      <c r="G38" s="363">
        <v>46000000</v>
      </c>
    </row>
    <row r="39" spans="2:7" s="59" customFormat="1" ht="23.25" customHeight="1" x14ac:dyDescent="0.3">
      <c r="B39" s="666"/>
      <c r="C39" s="237" t="s">
        <v>445</v>
      </c>
      <c r="D39" s="58" t="s">
        <v>792</v>
      </c>
      <c r="E39" s="58" t="s">
        <v>770</v>
      </c>
      <c r="F39" s="362">
        <v>2420327.21</v>
      </c>
      <c r="G39" s="362">
        <v>2420327.21</v>
      </c>
    </row>
    <row r="40" spans="2:7" s="59" customFormat="1" ht="24.75" customHeight="1" x14ac:dyDescent="0.3">
      <c r="B40" s="666"/>
      <c r="C40" s="237" t="s">
        <v>445</v>
      </c>
      <c r="D40" s="58" t="s">
        <v>753</v>
      </c>
      <c r="E40" s="262" t="s">
        <v>756</v>
      </c>
      <c r="F40" s="363">
        <v>2872330.58</v>
      </c>
      <c r="G40" s="363">
        <v>2872330.58</v>
      </c>
    </row>
    <row r="41" spans="2:7" s="59" customFormat="1" ht="26.25" customHeight="1" x14ac:dyDescent="0.3">
      <c r="B41" s="666"/>
      <c r="C41" s="237" t="s">
        <v>445</v>
      </c>
      <c r="D41" s="58" t="s">
        <v>758</v>
      </c>
      <c r="E41" s="334" t="s">
        <v>754</v>
      </c>
      <c r="F41" s="362" t="s">
        <v>831</v>
      </c>
      <c r="G41" s="419">
        <v>474234.07</v>
      </c>
    </row>
    <row r="42" spans="2:7" s="59" customFormat="1" ht="21" customHeight="1" x14ac:dyDescent="0.3">
      <c r="B42" s="666"/>
      <c r="C42" s="237" t="s">
        <v>445</v>
      </c>
      <c r="D42" s="58" t="s">
        <v>758</v>
      </c>
      <c r="E42" s="58" t="s">
        <v>789</v>
      </c>
      <c r="F42" s="284" t="s">
        <v>791</v>
      </c>
      <c r="G42" s="363">
        <v>58913.69</v>
      </c>
    </row>
    <row r="43" spans="2:7" s="59" customFormat="1" ht="26.25" customHeight="1" x14ac:dyDescent="0.3">
      <c r="B43" s="666"/>
      <c r="C43" s="237" t="s">
        <v>445</v>
      </c>
      <c r="D43" s="58" t="s">
        <v>757</v>
      </c>
      <c r="E43" s="58"/>
      <c r="F43" s="284"/>
      <c r="G43" s="374"/>
    </row>
    <row r="44" spans="2:7" s="59" customFormat="1" ht="26.25" customHeight="1" thickBot="1" x14ac:dyDescent="0.35">
      <c r="B44" s="666"/>
      <c r="C44" s="323" t="s">
        <v>728</v>
      </c>
      <c r="D44" s="324"/>
      <c r="E44" s="324"/>
      <c r="F44" s="377"/>
      <c r="G44" s="378">
        <f>SUM(G34:G43)</f>
        <v>55074187.409999996</v>
      </c>
    </row>
    <row r="45" spans="2:7" s="59" customFormat="1" ht="23.25" customHeight="1" x14ac:dyDescent="0.3">
      <c r="B45" s="667" t="s">
        <v>808</v>
      </c>
      <c r="C45" s="287" t="s">
        <v>445</v>
      </c>
      <c r="D45" s="288" t="s">
        <v>753</v>
      </c>
      <c r="E45" s="330" t="s">
        <v>754</v>
      </c>
      <c r="F45" s="379">
        <v>165603.10999999999</v>
      </c>
      <c r="G45" s="380">
        <v>165603.10999999999</v>
      </c>
    </row>
    <row r="46" spans="2:7" s="59" customFormat="1" ht="24.75" customHeight="1" x14ac:dyDescent="0.3">
      <c r="B46" s="668"/>
      <c r="C46" s="237" t="s">
        <v>445</v>
      </c>
      <c r="D46" s="58" t="s">
        <v>753</v>
      </c>
      <c r="E46" s="262" t="s">
        <v>755</v>
      </c>
      <c r="F46" s="375">
        <v>775865.32</v>
      </c>
      <c r="G46" s="375">
        <v>775865.32</v>
      </c>
    </row>
    <row r="47" spans="2:7" s="59" customFormat="1" ht="23.25" customHeight="1" x14ac:dyDescent="0.3">
      <c r="B47" s="668"/>
      <c r="C47" s="237" t="s">
        <v>445</v>
      </c>
      <c r="D47" s="58" t="s">
        <v>753</v>
      </c>
      <c r="E47" s="58" t="s">
        <v>770</v>
      </c>
      <c r="F47" s="375">
        <v>8767414.4900000002</v>
      </c>
      <c r="G47" s="375">
        <v>8767414.4900000002</v>
      </c>
    </row>
    <row r="48" spans="2:7" s="59" customFormat="1" ht="22.5" customHeight="1" x14ac:dyDescent="0.3">
      <c r="B48" s="668"/>
      <c r="C48" s="237" t="s">
        <v>445</v>
      </c>
      <c r="D48" s="58" t="s">
        <v>753</v>
      </c>
      <c r="E48" s="58" t="s">
        <v>789</v>
      </c>
      <c r="F48" s="362">
        <v>917.5</v>
      </c>
      <c r="G48" s="362">
        <v>917.5</v>
      </c>
    </row>
    <row r="49" spans="2:7" s="59" customFormat="1" ht="26.25" customHeight="1" x14ac:dyDescent="0.3">
      <c r="B49" s="668"/>
      <c r="C49" s="237" t="s">
        <v>445</v>
      </c>
      <c r="D49" s="58" t="s">
        <v>792</v>
      </c>
      <c r="E49" s="58" t="s">
        <v>770</v>
      </c>
      <c r="F49" s="362">
        <v>60000000</v>
      </c>
      <c r="G49" s="364">
        <v>60000000</v>
      </c>
    </row>
    <row r="50" spans="2:7" s="59" customFormat="1" ht="22.5" customHeight="1" x14ac:dyDescent="0.3">
      <c r="B50" s="668"/>
      <c r="C50" s="237" t="s">
        <v>445</v>
      </c>
      <c r="D50" s="58" t="s">
        <v>753</v>
      </c>
      <c r="E50" s="262" t="s">
        <v>756</v>
      </c>
      <c r="F50" s="362">
        <v>3763569.11</v>
      </c>
      <c r="G50" s="362">
        <v>3763569.11</v>
      </c>
    </row>
    <row r="51" spans="2:7" s="59" customFormat="1" ht="23.25" customHeight="1" x14ac:dyDescent="0.3">
      <c r="B51" s="668"/>
      <c r="C51" s="237" t="s">
        <v>445</v>
      </c>
      <c r="D51" s="58" t="s">
        <v>758</v>
      </c>
      <c r="E51" s="334" t="s">
        <v>754</v>
      </c>
      <c r="F51" s="362" t="s">
        <v>840</v>
      </c>
      <c r="G51" s="364">
        <v>468415.66</v>
      </c>
    </row>
    <row r="52" spans="2:7" s="59" customFormat="1" ht="19.5" customHeight="1" x14ac:dyDescent="0.3">
      <c r="B52" s="668"/>
      <c r="C52" s="237" t="s">
        <v>445</v>
      </c>
      <c r="D52" s="58" t="s">
        <v>758</v>
      </c>
      <c r="E52" s="58" t="s">
        <v>789</v>
      </c>
      <c r="F52" s="284" t="s">
        <v>791</v>
      </c>
      <c r="G52" s="364">
        <v>58190.87</v>
      </c>
    </row>
    <row r="53" spans="2:7" s="59" customFormat="1" ht="18" customHeight="1" x14ac:dyDescent="0.3">
      <c r="B53" s="668"/>
      <c r="C53" s="237" t="s">
        <v>445</v>
      </c>
      <c r="D53" s="58" t="s">
        <v>757</v>
      </c>
      <c r="E53" s="58"/>
      <c r="F53" s="284"/>
      <c r="G53" s="376"/>
    </row>
    <row r="54" spans="2:7" s="59" customFormat="1" ht="24.75" customHeight="1" thickBot="1" x14ac:dyDescent="0.35">
      <c r="B54" s="669"/>
      <c r="C54" s="323" t="s">
        <v>728</v>
      </c>
      <c r="D54" s="515"/>
      <c r="E54" s="515"/>
      <c r="F54" s="357"/>
      <c r="G54" s="381">
        <f>SUM(G45:G53)</f>
        <v>73999976.060000002</v>
      </c>
    </row>
    <row r="55" spans="2:7" s="59" customFormat="1" ht="23.25" customHeight="1" x14ac:dyDescent="0.3">
      <c r="B55" s="670" t="s">
        <v>809</v>
      </c>
      <c r="C55" s="335" t="s">
        <v>445</v>
      </c>
      <c r="D55" s="288" t="s">
        <v>753</v>
      </c>
      <c r="E55" s="330" t="s">
        <v>754</v>
      </c>
      <c r="F55" s="360">
        <v>941862.8</v>
      </c>
      <c r="G55" s="361">
        <v>941862.8</v>
      </c>
    </row>
    <row r="56" spans="2:7" s="59" customFormat="1" ht="27.75" customHeight="1" x14ac:dyDescent="0.3">
      <c r="B56" s="671"/>
      <c r="C56" s="333" t="s">
        <v>445</v>
      </c>
      <c r="D56" s="58" t="s">
        <v>753</v>
      </c>
      <c r="E56" s="262" t="s">
        <v>755</v>
      </c>
      <c r="F56" s="362">
        <v>970267.99</v>
      </c>
      <c r="G56" s="363">
        <v>970267.99</v>
      </c>
    </row>
    <row r="57" spans="2:7" s="59" customFormat="1" ht="22.5" customHeight="1" x14ac:dyDescent="0.3">
      <c r="B57" s="671"/>
      <c r="C57" s="333" t="s">
        <v>445</v>
      </c>
      <c r="D57" s="58" t="s">
        <v>753</v>
      </c>
      <c r="E57" s="58" t="s">
        <v>770</v>
      </c>
      <c r="F57" s="362">
        <v>16304501.939999999</v>
      </c>
      <c r="G57" s="363">
        <v>16304501.939999999</v>
      </c>
    </row>
    <row r="58" spans="2:7" s="59" customFormat="1" ht="24.75" customHeight="1" x14ac:dyDescent="0.3">
      <c r="B58" s="671"/>
      <c r="C58" s="333" t="s">
        <v>445</v>
      </c>
      <c r="D58" s="58" t="s">
        <v>753</v>
      </c>
      <c r="E58" s="58" t="s">
        <v>789</v>
      </c>
      <c r="F58" s="362">
        <v>917.5</v>
      </c>
      <c r="G58" s="363">
        <v>917.5</v>
      </c>
    </row>
    <row r="59" spans="2:7" s="59" customFormat="1" ht="21" customHeight="1" x14ac:dyDescent="0.3">
      <c r="B59" s="671"/>
      <c r="C59" s="333" t="s">
        <v>445</v>
      </c>
      <c r="D59" s="58" t="s">
        <v>792</v>
      </c>
      <c r="E59" s="58" t="s">
        <v>770</v>
      </c>
      <c r="F59" s="362">
        <v>40000000</v>
      </c>
      <c r="G59" s="363">
        <v>40000000</v>
      </c>
    </row>
    <row r="60" spans="2:7" s="59" customFormat="1" ht="22.5" customHeight="1" x14ac:dyDescent="0.3">
      <c r="B60" s="671"/>
      <c r="C60" s="333" t="s">
        <v>445</v>
      </c>
      <c r="D60" s="58" t="s">
        <v>753</v>
      </c>
      <c r="E60" s="262" t="s">
        <v>756</v>
      </c>
      <c r="F60" s="362">
        <v>1920492.57</v>
      </c>
      <c r="G60" s="363">
        <v>1920492.57</v>
      </c>
    </row>
    <row r="61" spans="2:7" s="59" customFormat="1" ht="24.75" customHeight="1" x14ac:dyDescent="0.3">
      <c r="B61" s="671"/>
      <c r="C61" s="333" t="s">
        <v>445</v>
      </c>
      <c r="D61" s="58" t="s">
        <v>758</v>
      </c>
      <c r="E61" s="334" t="s">
        <v>754</v>
      </c>
      <c r="F61" s="362" t="s">
        <v>840</v>
      </c>
      <c r="G61" s="364">
        <v>465863.37</v>
      </c>
    </row>
    <row r="62" spans="2:7" s="59" customFormat="1" ht="22.5" customHeight="1" x14ac:dyDescent="0.3">
      <c r="B62" s="671"/>
      <c r="C62" s="333" t="s">
        <v>445</v>
      </c>
      <c r="D62" s="58" t="s">
        <v>758</v>
      </c>
      <c r="E62" s="58" t="s">
        <v>789</v>
      </c>
      <c r="F62" s="284" t="s">
        <v>791</v>
      </c>
      <c r="G62" s="364">
        <v>57873.8</v>
      </c>
    </row>
    <row r="63" spans="2:7" s="59" customFormat="1" ht="19.5" customHeight="1" x14ac:dyDescent="0.3">
      <c r="B63" s="671"/>
      <c r="C63" s="333" t="s">
        <v>445</v>
      </c>
      <c r="D63" s="58" t="s">
        <v>757</v>
      </c>
      <c r="E63" s="58"/>
      <c r="F63" s="58"/>
      <c r="G63" s="243"/>
    </row>
    <row r="64" spans="2:7" s="59" customFormat="1" ht="22.5" customHeight="1" thickBot="1" x14ac:dyDescent="0.35">
      <c r="B64" s="672"/>
      <c r="C64" s="336" t="s">
        <v>728</v>
      </c>
      <c r="D64" s="236"/>
      <c r="E64" s="236"/>
      <c r="F64" s="367"/>
      <c r="G64" s="368">
        <f>SUM(G55:G62)</f>
        <v>60661779.969999999</v>
      </c>
    </row>
    <row r="65" spans="2:10" s="59" customFormat="1" ht="35.1" customHeight="1" x14ac:dyDescent="0.3">
      <c r="B65" s="115"/>
      <c r="C65" s="116"/>
      <c r="D65" s="115"/>
      <c r="E65" s="115"/>
      <c r="F65" s="115"/>
      <c r="G65" s="115"/>
    </row>
    <row r="66" spans="2:10" s="59" customFormat="1" ht="18.75" x14ac:dyDescent="0.3">
      <c r="B66" s="2" t="s">
        <v>864</v>
      </c>
      <c r="C66" s="2"/>
      <c r="D66" s="171"/>
      <c r="E66" s="170"/>
      <c r="F66" s="59" t="s">
        <v>752</v>
      </c>
      <c r="G66" s="63"/>
    </row>
    <row r="67" spans="2:10" ht="19.5" customHeight="1" x14ac:dyDescent="0.3">
      <c r="B67" s="115"/>
      <c r="C67" s="116"/>
      <c r="D67" s="115"/>
      <c r="E67" s="286" t="s">
        <v>627</v>
      </c>
      <c r="F67" s="115"/>
      <c r="G67" s="115"/>
      <c r="H67" s="105"/>
      <c r="I67" s="105"/>
      <c r="J67" s="105"/>
    </row>
    <row r="68" spans="2:10" ht="20.25" x14ac:dyDescent="0.3">
      <c r="B68" s="115"/>
      <c r="C68" s="116"/>
      <c r="D68" s="115"/>
      <c r="E68" s="115"/>
      <c r="F68" s="115"/>
      <c r="G68" s="115"/>
    </row>
  </sheetData>
  <mergeCells count="6">
    <mergeCell ref="B7:G7"/>
    <mergeCell ref="B16:B23"/>
    <mergeCell ref="B34:B44"/>
    <mergeCell ref="B45:B54"/>
    <mergeCell ref="B55:B64"/>
    <mergeCell ref="B24:B33"/>
  </mergeCells>
  <pageMargins left="0.45" right="0.45" top="0.75" bottom="0.75" header="0.3" footer="0.3"/>
  <pageSetup scale="35"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29"/>
  <sheetViews>
    <sheetView topLeftCell="A17" workbookViewId="0">
      <selection activeCell="B28" sqref="B28"/>
    </sheetView>
  </sheetViews>
  <sheetFormatPr defaultRowHeight="12.75" x14ac:dyDescent="0.2"/>
  <cols>
    <col min="1" max="1" width="7.42578125" customWidth="1"/>
    <col min="2" max="2" width="27.5703125" customWidth="1"/>
    <col min="3" max="3" width="13.42578125" customWidth="1"/>
    <col min="4" max="4" width="13.7109375" customWidth="1"/>
    <col min="5" max="6" width="12.42578125" customWidth="1"/>
    <col min="7" max="7" width="12.140625" customWidth="1"/>
    <col min="8" max="8" width="11.28515625" customWidth="1"/>
    <col min="9" max="10" width="11.7109375" customWidth="1"/>
    <col min="11" max="11" width="13.28515625" customWidth="1"/>
    <col min="12" max="12" width="12.5703125" customWidth="1"/>
    <col min="13" max="13" width="10.85546875" customWidth="1"/>
    <col min="14" max="17" width="13.7109375" customWidth="1"/>
  </cols>
  <sheetData>
    <row r="1" spans="1:13" s="253" customFormat="1" ht="15" x14ac:dyDescent="0.25">
      <c r="I1" s="256" t="s">
        <v>638</v>
      </c>
    </row>
    <row r="2" spans="1:13" s="253" customFormat="1" ht="15.75" x14ac:dyDescent="0.25">
      <c r="A2" s="1" t="s">
        <v>750</v>
      </c>
      <c r="B2"/>
    </row>
    <row r="3" spans="1:13" s="253" customFormat="1" ht="15.75" customHeight="1" x14ac:dyDescent="0.25">
      <c r="A3" s="1" t="s">
        <v>751</v>
      </c>
      <c r="B3"/>
    </row>
    <row r="4" spans="1:13" s="253" customFormat="1" ht="18.75" x14ac:dyDescent="0.3">
      <c r="A4" s="675" t="s">
        <v>648</v>
      </c>
      <c r="B4" s="675"/>
      <c r="C4" s="675"/>
      <c r="D4" s="675"/>
      <c r="E4" s="675"/>
      <c r="F4" s="675"/>
      <c r="G4" s="675"/>
      <c r="H4" s="675"/>
      <c r="I4" s="675"/>
      <c r="J4" s="675"/>
      <c r="K4" s="675"/>
      <c r="L4" s="675"/>
    </row>
    <row r="5" spans="1:13" s="253" customFormat="1" ht="15" x14ac:dyDescent="0.25"/>
    <row r="6" spans="1:13" s="253" customFormat="1" ht="16.5" customHeight="1" x14ac:dyDescent="0.25">
      <c r="A6" s="255"/>
      <c r="B6" s="255"/>
      <c r="C6" s="255"/>
      <c r="D6" s="255"/>
      <c r="E6" s="255"/>
      <c r="F6" s="255"/>
      <c r="G6" s="255"/>
      <c r="H6" s="255"/>
      <c r="L6" s="254" t="s">
        <v>748</v>
      </c>
    </row>
    <row r="7" spans="1:13" s="253" customFormat="1" ht="45.75" thickBot="1" x14ac:dyDescent="0.3">
      <c r="A7" s="342" t="s">
        <v>617</v>
      </c>
      <c r="B7" s="343" t="s">
        <v>739</v>
      </c>
      <c r="C7" s="390" t="s">
        <v>767</v>
      </c>
      <c r="D7" s="391"/>
      <c r="E7" s="391" t="s">
        <v>796</v>
      </c>
      <c r="F7" s="391"/>
      <c r="G7" s="391" t="s">
        <v>768</v>
      </c>
      <c r="H7" s="391"/>
      <c r="I7" s="391" t="s">
        <v>771</v>
      </c>
      <c r="J7" s="391"/>
      <c r="K7" s="391" t="s">
        <v>793</v>
      </c>
      <c r="L7" s="391"/>
      <c r="M7" s="345"/>
    </row>
    <row r="8" spans="1:13" s="253" customFormat="1" ht="29.25" customHeight="1" x14ac:dyDescent="0.25">
      <c r="A8" s="342"/>
      <c r="B8" s="385"/>
      <c r="C8" s="392" t="s">
        <v>742</v>
      </c>
      <c r="D8" s="393" t="s">
        <v>741</v>
      </c>
      <c r="E8" s="392" t="s">
        <v>742</v>
      </c>
      <c r="F8" s="393" t="s">
        <v>741</v>
      </c>
      <c r="G8" s="392" t="s">
        <v>742</v>
      </c>
      <c r="H8" s="393" t="s">
        <v>741</v>
      </c>
      <c r="I8" s="392" t="s">
        <v>742</v>
      </c>
      <c r="J8" s="393" t="s">
        <v>741</v>
      </c>
      <c r="K8" s="392" t="s">
        <v>742</v>
      </c>
      <c r="L8" s="393" t="s">
        <v>741</v>
      </c>
      <c r="M8" s="400" t="s">
        <v>746</v>
      </c>
    </row>
    <row r="9" spans="1:13" s="253" customFormat="1" ht="69.75" customHeight="1" x14ac:dyDescent="0.25">
      <c r="A9" s="344">
        <v>1</v>
      </c>
      <c r="B9" s="386" t="s">
        <v>815</v>
      </c>
      <c r="C9" s="394">
        <v>8000</v>
      </c>
      <c r="D9" s="395"/>
      <c r="E9" s="394"/>
      <c r="F9" s="395"/>
      <c r="G9" s="394"/>
      <c r="H9" s="395"/>
      <c r="I9" s="394">
        <v>4000</v>
      </c>
      <c r="J9" s="395" t="s">
        <v>749</v>
      </c>
      <c r="K9" s="394">
        <v>4000</v>
      </c>
      <c r="L9" s="395"/>
      <c r="M9" s="401">
        <v>4</v>
      </c>
    </row>
    <row r="10" spans="1:13" s="253" customFormat="1" ht="42.75" customHeight="1" x14ac:dyDescent="0.25">
      <c r="A10" s="384" t="s">
        <v>816</v>
      </c>
      <c r="B10" s="387" t="s">
        <v>817</v>
      </c>
      <c r="C10" s="394">
        <v>400</v>
      </c>
      <c r="D10" s="395"/>
      <c r="E10" s="394"/>
      <c r="F10" s="395"/>
      <c r="G10" s="394"/>
      <c r="H10" s="395"/>
      <c r="I10" s="394">
        <v>150</v>
      </c>
      <c r="J10" s="395" t="s">
        <v>749</v>
      </c>
      <c r="K10" s="394">
        <v>250</v>
      </c>
      <c r="L10" s="395"/>
      <c r="M10" s="401">
        <v>1</v>
      </c>
    </row>
    <row r="11" spans="1:13" s="253" customFormat="1" ht="63.75" x14ac:dyDescent="0.25">
      <c r="A11" s="344">
        <v>2</v>
      </c>
      <c r="B11" s="386" t="s">
        <v>818</v>
      </c>
      <c r="C11" s="394">
        <v>5456</v>
      </c>
      <c r="D11" s="395"/>
      <c r="E11" s="394"/>
      <c r="F11" s="395"/>
      <c r="G11" s="394"/>
      <c r="H11" s="395"/>
      <c r="I11" s="394">
        <v>5456</v>
      </c>
      <c r="J11" s="395" t="s">
        <v>749</v>
      </c>
      <c r="K11" s="394"/>
      <c r="L11" s="395"/>
      <c r="M11" s="401">
        <v>1</v>
      </c>
    </row>
    <row r="12" spans="1:13" s="253" customFormat="1" ht="76.5" x14ac:dyDescent="0.25">
      <c r="A12" s="344">
        <v>3</v>
      </c>
      <c r="B12" s="386" t="s">
        <v>761</v>
      </c>
      <c r="C12" s="394">
        <v>1700</v>
      </c>
      <c r="D12" s="395"/>
      <c r="E12" s="394"/>
      <c r="F12" s="395"/>
      <c r="G12" s="394"/>
      <c r="H12" s="395"/>
      <c r="I12" s="394"/>
      <c r="J12" s="395"/>
      <c r="K12" s="394">
        <v>1700</v>
      </c>
      <c r="L12" s="395"/>
      <c r="M12" s="401">
        <v>1</v>
      </c>
    </row>
    <row r="13" spans="1:13" s="253" customFormat="1" ht="51" x14ac:dyDescent="0.25">
      <c r="A13" s="344">
        <v>4</v>
      </c>
      <c r="B13" s="386" t="s">
        <v>819</v>
      </c>
      <c r="C13" s="394">
        <v>500</v>
      </c>
      <c r="D13" s="395"/>
      <c r="E13" s="394"/>
      <c r="F13" s="395"/>
      <c r="G13" s="394"/>
      <c r="H13" s="395"/>
      <c r="I13" s="394">
        <v>300</v>
      </c>
      <c r="J13" s="395" t="s">
        <v>749</v>
      </c>
      <c r="K13" s="394">
        <v>200</v>
      </c>
      <c r="L13" s="395"/>
      <c r="M13" s="401">
        <v>1</v>
      </c>
    </row>
    <row r="14" spans="1:13" s="253" customFormat="1" ht="48" x14ac:dyDescent="0.25">
      <c r="A14" s="344">
        <v>5</v>
      </c>
      <c r="B14" s="387" t="s">
        <v>820</v>
      </c>
      <c r="C14" s="394">
        <v>492</v>
      </c>
      <c r="D14" s="395"/>
      <c r="E14" s="394"/>
      <c r="F14" s="395"/>
      <c r="G14" s="394">
        <v>492</v>
      </c>
      <c r="H14" s="395" t="s">
        <v>749</v>
      </c>
      <c r="I14" s="394"/>
      <c r="J14" s="395"/>
      <c r="K14" s="394"/>
      <c r="L14" s="395"/>
      <c r="M14" s="401">
        <v>1</v>
      </c>
    </row>
    <row r="15" spans="1:13" s="253" customFormat="1" ht="61.5" customHeight="1" x14ac:dyDescent="0.25">
      <c r="A15" s="344">
        <v>7</v>
      </c>
      <c r="B15" s="387" t="s">
        <v>854</v>
      </c>
      <c r="C15" s="394">
        <v>500</v>
      </c>
      <c r="D15" s="395"/>
      <c r="E15" s="394"/>
      <c r="F15" s="395"/>
      <c r="G15" s="394">
        <v>500</v>
      </c>
      <c r="H15" s="395" t="s">
        <v>749</v>
      </c>
      <c r="I15" s="394"/>
      <c r="J15" s="395"/>
      <c r="K15" s="394"/>
      <c r="L15" s="395">
        <v>499</v>
      </c>
      <c r="M15" s="401">
        <v>1</v>
      </c>
    </row>
    <row r="16" spans="1:13" s="253" customFormat="1" ht="43.5" customHeight="1" x14ac:dyDescent="0.25">
      <c r="A16" s="344">
        <v>8</v>
      </c>
      <c r="B16" s="387" t="s">
        <v>855</v>
      </c>
      <c r="C16" s="394">
        <v>500</v>
      </c>
      <c r="D16" s="395"/>
      <c r="E16" s="394"/>
      <c r="F16" s="395"/>
      <c r="G16" s="394">
        <v>250</v>
      </c>
      <c r="H16" s="395" t="s">
        <v>749</v>
      </c>
      <c r="I16" s="394">
        <v>250</v>
      </c>
      <c r="J16" s="395" t="s">
        <v>749</v>
      </c>
      <c r="K16" s="394"/>
      <c r="L16" s="395">
        <v>498</v>
      </c>
      <c r="M16" s="401">
        <v>1</v>
      </c>
    </row>
    <row r="17" spans="1:13" s="253" customFormat="1" ht="60" x14ac:dyDescent="0.25">
      <c r="A17" s="344">
        <v>9</v>
      </c>
      <c r="B17" s="387" t="s">
        <v>859</v>
      </c>
      <c r="C17" s="394">
        <v>400</v>
      </c>
      <c r="D17" s="395"/>
      <c r="E17" s="394"/>
      <c r="F17" s="395"/>
      <c r="G17" s="394"/>
      <c r="H17" s="395"/>
      <c r="I17" s="394">
        <v>400</v>
      </c>
      <c r="J17" s="395" t="s">
        <v>749</v>
      </c>
      <c r="K17" s="394"/>
      <c r="L17" s="395">
        <v>395</v>
      </c>
      <c r="M17" s="401">
        <v>1</v>
      </c>
    </row>
    <row r="18" spans="1:13" s="253" customFormat="1" ht="24" x14ac:dyDescent="0.25">
      <c r="A18" s="344">
        <v>10</v>
      </c>
      <c r="B18" s="387" t="s">
        <v>821</v>
      </c>
      <c r="C18" s="394">
        <v>200</v>
      </c>
      <c r="D18" s="395"/>
      <c r="E18" s="394"/>
      <c r="F18" s="395"/>
      <c r="G18" s="394">
        <v>200</v>
      </c>
      <c r="H18" s="395" t="s">
        <v>749</v>
      </c>
      <c r="I18" s="394"/>
      <c r="J18" s="395"/>
      <c r="K18" s="394"/>
      <c r="L18" s="395"/>
      <c r="M18" s="401">
        <v>1</v>
      </c>
    </row>
    <row r="19" spans="1:13" s="253" customFormat="1" ht="36" x14ac:dyDescent="0.25">
      <c r="A19" s="344">
        <v>11</v>
      </c>
      <c r="B19" s="387" t="s">
        <v>856</v>
      </c>
      <c r="C19" s="394">
        <v>200</v>
      </c>
      <c r="D19" s="395"/>
      <c r="E19" s="394"/>
      <c r="F19" s="395"/>
      <c r="G19" s="394">
        <v>200</v>
      </c>
      <c r="H19" s="395" t="s">
        <v>749</v>
      </c>
      <c r="I19" s="394"/>
      <c r="J19" s="395" t="s">
        <v>749</v>
      </c>
      <c r="K19" s="394"/>
      <c r="L19" s="395">
        <v>197</v>
      </c>
      <c r="M19" s="401">
        <v>1</v>
      </c>
    </row>
    <row r="20" spans="1:13" s="253" customFormat="1" ht="36" x14ac:dyDescent="0.25">
      <c r="A20" s="344">
        <v>12</v>
      </c>
      <c r="B20" s="387" t="s">
        <v>822</v>
      </c>
      <c r="C20" s="394">
        <v>100</v>
      </c>
      <c r="D20" s="395"/>
      <c r="E20" s="394"/>
      <c r="F20" s="395"/>
      <c r="G20" s="394">
        <v>100</v>
      </c>
      <c r="H20" s="395" t="s">
        <v>749</v>
      </c>
      <c r="I20" s="394"/>
      <c r="J20" s="395" t="s">
        <v>749</v>
      </c>
      <c r="K20" s="394"/>
      <c r="L20" s="395"/>
      <c r="M20" s="401">
        <v>1</v>
      </c>
    </row>
    <row r="21" spans="1:13" s="253" customFormat="1" ht="36" x14ac:dyDescent="0.25">
      <c r="A21" s="344">
        <v>13</v>
      </c>
      <c r="B21" s="387" t="s">
        <v>823</v>
      </c>
      <c r="C21" s="396">
        <v>100</v>
      </c>
      <c r="D21" s="397"/>
      <c r="E21" s="396"/>
      <c r="F21" s="397"/>
      <c r="G21" s="396">
        <v>100</v>
      </c>
      <c r="H21" s="395" t="s">
        <v>749</v>
      </c>
      <c r="I21" s="396"/>
      <c r="J21" s="395" t="s">
        <v>749</v>
      </c>
      <c r="K21" s="396"/>
      <c r="L21" s="397"/>
      <c r="M21" s="401">
        <v>1</v>
      </c>
    </row>
    <row r="22" spans="1:13" s="253" customFormat="1" ht="28.5" customHeight="1" thickBot="1" x14ac:dyDescent="0.3">
      <c r="A22" s="346" t="s">
        <v>740</v>
      </c>
      <c r="B22" s="388"/>
      <c r="C22" s="398">
        <f>SUM(C9:C21)</f>
        <v>18548</v>
      </c>
      <c r="D22" s="399">
        <f t="shared" ref="D22:K22" si="0">SUM(D9:D16)</f>
        <v>0</v>
      </c>
      <c r="E22" s="398">
        <f t="shared" si="0"/>
        <v>0</v>
      </c>
      <c r="F22" s="399">
        <f t="shared" si="0"/>
        <v>0</v>
      </c>
      <c r="G22" s="398">
        <f t="shared" si="0"/>
        <v>1242</v>
      </c>
      <c r="H22" s="399">
        <f t="shared" si="0"/>
        <v>0</v>
      </c>
      <c r="I22" s="398">
        <f t="shared" si="0"/>
        <v>10156</v>
      </c>
      <c r="J22" s="399">
        <f t="shared" si="0"/>
        <v>0</v>
      </c>
      <c r="K22" s="398">
        <f t="shared" si="0"/>
        <v>6150</v>
      </c>
      <c r="L22" s="399">
        <f>SUM(L9:L21)</f>
        <v>1589</v>
      </c>
      <c r="M22" s="389"/>
    </row>
    <row r="23" spans="1:13" s="253" customFormat="1" ht="15" x14ac:dyDescent="0.25">
      <c r="A23" s="348"/>
      <c r="B23" s="348"/>
      <c r="C23" s="348"/>
      <c r="D23" s="348"/>
      <c r="E23" s="348"/>
      <c r="F23" s="348"/>
      <c r="G23" s="348"/>
      <c r="H23" s="348"/>
      <c r="I23" s="348"/>
      <c r="J23" s="348"/>
      <c r="K23" s="348"/>
      <c r="L23" s="348"/>
      <c r="M23"/>
    </row>
    <row r="24" spans="1:13" s="253" customFormat="1" ht="15.75" x14ac:dyDescent="0.25">
      <c r="A24" s="257" t="s">
        <v>747</v>
      </c>
      <c r="B24" s="254"/>
      <c r="C24" s="258"/>
      <c r="D24" s="258"/>
      <c r="E24" s="259"/>
      <c r="F24" s="259"/>
      <c r="G24" s="259"/>
      <c r="H24" s="255"/>
      <c r="I24" s="255"/>
      <c r="J24" s="255"/>
    </row>
    <row r="26" spans="1:13" ht="14.25" x14ac:dyDescent="0.2">
      <c r="A26" s="383" t="s">
        <v>824</v>
      </c>
      <c r="B26" s="383"/>
      <c r="C26" s="383"/>
      <c r="D26" s="383"/>
      <c r="E26" s="383"/>
      <c r="F26" s="383"/>
      <c r="G26" s="383"/>
      <c r="H26" s="383"/>
      <c r="I26" s="383"/>
      <c r="J26" s="383"/>
      <c r="K26" s="383"/>
      <c r="L26" s="383"/>
      <c r="M26" s="383"/>
    </row>
    <row r="27" spans="1:13" ht="14.25" x14ac:dyDescent="0.2">
      <c r="A27" s="383"/>
      <c r="E27" s="383"/>
      <c r="F27" s="383"/>
      <c r="G27" s="383"/>
      <c r="H27" s="383"/>
      <c r="I27" s="383"/>
      <c r="J27" s="383"/>
      <c r="K27" s="383"/>
      <c r="L27" s="383"/>
      <c r="M27" s="383"/>
    </row>
    <row r="28" spans="1:13" ht="15.75" x14ac:dyDescent="0.25">
      <c r="B28" s="2" t="s">
        <v>864</v>
      </c>
      <c r="C28" s="2"/>
      <c r="D28" s="171"/>
      <c r="E28" s="22"/>
      <c r="F28" s="22"/>
      <c r="G28" s="22"/>
    </row>
    <row r="29" spans="1:13" ht="18.75" x14ac:dyDescent="0.3">
      <c r="B29" s="22"/>
      <c r="D29" s="382"/>
      <c r="E29" s="382" t="s">
        <v>627</v>
      </c>
      <c r="G29" s="63"/>
      <c r="H29" s="59" t="s">
        <v>752</v>
      </c>
    </row>
  </sheetData>
  <mergeCells count="1">
    <mergeCell ref="A4:L4"/>
  </mergeCells>
  <pageMargins left="0.23622047244094491" right="0.23622047244094491" top="0.74803149606299213" bottom="0.74803149606299213" header="0.31496062992125984" footer="0.31496062992125984"/>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B2:I76"/>
  <sheetViews>
    <sheetView topLeftCell="A31" workbookViewId="0">
      <selection activeCell="C59" sqref="C59"/>
    </sheetView>
  </sheetViews>
  <sheetFormatPr defaultRowHeight="12.75" x14ac:dyDescent="0.2"/>
  <cols>
    <col min="1" max="1" width="0.85546875" customWidth="1"/>
    <col min="2" max="2" width="33" customWidth="1"/>
    <col min="3" max="3" width="50.140625" customWidth="1"/>
    <col min="4" max="4" width="9.28515625" customWidth="1"/>
    <col min="5" max="7" width="15.7109375" customWidth="1"/>
    <col min="8" max="8" width="4.140625" customWidth="1"/>
  </cols>
  <sheetData>
    <row r="2" spans="2:7" ht="15.75" x14ac:dyDescent="0.25">
      <c r="B2" s="1" t="s">
        <v>842</v>
      </c>
      <c r="D2" s="2"/>
      <c r="E2" s="191"/>
      <c r="F2" s="191"/>
      <c r="G2" s="192" t="s">
        <v>649</v>
      </c>
    </row>
    <row r="3" spans="2:7" ht="15.75" x14ac:dyDescent="0.25">
      <c r="B3" s="1" t="s">
        <v>751</v>
      </c>
      <c r="D3" s="2"/>
      <c r="E3" s="191"/>
      <c r="F3" s="191"/>
      <c r="G3" s="191"/>
    </row>
    <row r="4" spans="2:7" ht="15.75" x14ac:dyDescent="0.25">
      <c r="B4" s="193"/>
      <c r="C4" s="194"/>
      <c r="D4" s="194"/>
      <c r="E4" s="194"/>
      <c r="F4" s="194"/>
      <c r="G4" s="194"/>
    </row>
    <row r="5" spans="2:7" ht="51.75" customHeight="1" x14ac:dyDescent="0.2">
      <c r="B5" s="691" t="s">
        <v>724</v>
      </c>
      <c r="C5" s="691"/>
      <c r="D5" s="691"/>
      <c r="E5" s="691"/>
      <c r="F5" s="691"/>
      <c r="G5" s="691"/>
    </row>
    <row r="6" spans="2:7" x14ac:dyDescent="0.2">
      <c r="B6" s="692" t="s">
        <v>860</v>
      </c>
      <c r="C6" s="692"/>
      <c r="D6" s="692"/>
      <c r="E6" s="692"/>
      <c r="F6" s="692"/>
      <c r="G6" s="692"/>
    </row>
    <row r="7" spans="2:7" x14ac:dyDescent="0.2">
      <c r="B7" s="195"/>
      <c r="C7" s="195"/>
      <c r="D7" s="195"/>
      <c r="E7" s="195"/>
      <c r="F7" s="195"/>
      <c r="G7" s="195"/>
    </row>
    <row r="8" spans="2:7" ht="13.5" thickBot="1" x14ac:dyDescent="0.25">
      <c r="B8" s="196"/>
      <c r="C8" s="195"/>
      <c r="D8" s="195"/>
      <c r="E8" s="195"/>
      <c r="F8" s="195"/>
      <c r="G8" s="224" t="s">
        <v>289</v>
      </c>
    </row>
    <row r="9" spans="2:7" x14ac:dyDescent="0.2">
      <c r="B9" s="693" t="s">
        <v>92</v>
      </c>
      <c r="C9" s="695" t="s">
        <v>131</v>
      </c>
      <c r="D9" s="697" t="s">
        <v>678</v>
      </c>
      <c r="E9" s="697" t="s">
        <v>679</v>
      </c>
      <c r="F9" s="697" t="s">
        <v>616</v>
      </c>
      <c r="G9" s="699" t="s">
        <v>680</v>
      </c>
    </row>
    <row r="10" spans="2:7" ht="13.5" thickBot="1" x14ac:dyDescent="0.25">
      <c r="B10" s="694"/>
      <c r="C10" s="696"/>
      <c r="D10" s="698"/>
      <c r="E10" s="698"/>
      <c r="F10" s="698"/>
      <c r="G10" s="700"/>
    </row>
    <row r="11" spans="2:7" x14ac:dyDescent="0.2">
      <c r="B11" s="198">
        <v>1</v>
      </c>
      <c r="C11" s="199">
        <v>2</v>
      </c>
      <c r="D11" s="199">
        <v>3</v>
      </c>
      <c r="E11" s="199">
        <v>4</v>
      </c>
      <c r="F11" s="199">
        <v>5</v>
      </c>
      <c r="G11" s="200">
        <v>6</v>
      </c>
    </row>
    <row r="12" spans="2:7" x14ac:dyDescent="0.2">
      <c r="B12" s="685" t="s">
        <v>681</v>
      </c>
      <c r="C12" s="687" t="s">
        <v>682</v>
      </c>
      <c r="D12" s="688">
        <v>9108</v>
      </c>
      <c r="E12" s="689"/>
      <c r="F12" s="689"/>
      <c r="G12" s="690"/>
    </row>
    <row r="13" spans="2:7" ht="19.5" customHeight="1" x14ac:dyDescent="0.2">
      <c r="B13" s="686"/>
      <c r="C13" s="687"/>
      <c r="D13" s="688"/>
      <c r="E13" s="689"/>
      <c r="F13" s="689"/>
      <c r="G13" s="690"/>
    </row>
    <row r="14" spans="2:7" ht="28.5" customHeight="1" x14ac:dyDescent="0.2">
      <c r="B14" s="201" t="s">
        <v>683</v>
      </c>
      <c r="C14" s="202" t="s">
        <v>684</v>
      </c>
      <c r="D14" s="203">
        <v>9109</v>
      </c>
      <c r="E14" s="215"/>
      <c r="F14" s="215"/>
      <c r="G14" s="216"/>
    </row>
    <row r="15" spans="2:7" ht="30.75" customHeight="1" x14ac:dyDescent="0.2">
      <c r="B15" s="201" t="s">
        <v>685</v>
      </c>
      <c r="C15" s="202" t="s">
        <v>686</v>
      </c>
      <c r="D15" s="203">
        <v>9110</v>
      </c>
      <c r="E15" s="215"/>
      <c r="F15" s="215"/>
      <c r="G15" s="216"/>
    </row>
    <row r="16" spans="2:7" ht="24.95" customHeight="1" x14ac:dyDescent="0.2">
      <c r="B16" s="201" t="s">
        <v>687</v>
      </c>
      <c r="C16" s="202" t="s">
        <v>688</v>
      </c>
      <c r="D16" s="203">
        <v>9111</v>
      </c>
      <c r="E16" s="215"/>
      <c r="F16" s="215"/>
      <c r="G16" s="216"/>
    </row>
    <row r="17" spans="2:7" ht="24.95" customHeight="1" x14ac:dyDescent="0.2">
      <c r="B17" s="201" t="s">
        <v>689</v>
      </c>
      <c r="C17" s="202" t="s">
        <v>690</v>
      </c>
      <c r="D17" s="203">
        <v>9112</v>
      </c>
      <c r="E17" s="219"/>
      <c r="F17" s="219"/>
      <c r="G17" s="293"/>
    </row>
    <row r="18" spans="2:7" ht="30.75" customHeight="1" x14ac:dyDescent="0.2">
      <c r="B18" s="211" t="s">
        <v>691</v>
      </c>
      <c r="C18" s="212" t="s">
        <v>692</v>
      </c>
      <c r="D18" s="213">
        <v>9113</v>
      </c>
      <c r="E18" s="217"/>
      <c r="F18" s="217"/>
      <c r="G18" s="218"/>
    </row>
    <row r="19" spans="2:7" ht="24.95" customHeight="1" x14ac:dyDescent="0.2">
      <c r="B19" s="201" t="s">
        <v>693</v>
      </c>
      <c r="C19" s="202" t="s">
        <v>694</v>
      </c>
      <c r="D19" s="203">
        <v>9114</v>
      </c>
      <c r="E19" s="215"/>
      <c r="F19" s="215"/>
      <c r="G19" s="216"/>
    </row>
    <row r="20" spans="2:7" ht="38.25" customHeight="1" x14ac:dyDescent="0.2">
      <c r="B20" s="201" t="s">
        <v>695</v>
      </c>
      <c r="C20" s="202" t="s">
        <v>696</v>
      </c>
      <c r="D20" s="203">
        <v>9115</v>
      </c>
      <c r="E20" s="215"/>
      <c r="F20" s="215"/>
      <c r="G20" s="216"/>
    </row>
    <row r="21" spans="2:7" ht="28.5" customHeight="1" x14ac:dyDescent="0.2">
      <c r="B21" s="201" t="s">
        <v>697</v>
      </c>
      <c r="C21" s="202" t="s">
        <v>698</v>
      </c>
      <c r="D21" s="203">
        <v>9116</v>
      </c>
      <c r="E21" s="215"/>
      <c r="F21" s="215"/>
      <c r="G21" s="216"/>
    </row>
    <row r="22" spans="2:7" ht="38.25" customHeight="1" x14ac:dyDescent="0.2">
      <c r="B22" s="211" t="s">
        <v>699</v>
      </c>
      <c r="C22" s="212" t="s">
        <v>700</v>
      </c>
      <c r="D22" s="213">
        <v>9117</v>
      </c>
      <c r="E22" s="217"/>
      <c r="F22" s="217"/>
      <c r="G22" s="218"/>
    </row>
    <row r="23" spans="2:7" ht="38.25" customHeight="1" x14ac:dyDescent="0.2">
      <c r="B23" s="201" t="s">
        <v>701</v>
      </c>
      <c r="C23" s="202" t="s">
        <v>702</v>
      </c>
      <c r="D23" s="203">
        <v>9118</v>
      </c>
      <c r="E23" s="215"/>
      <c r="F23" s="215"/>
      <c r="G23" s="216"/>
    </row>
    <row r="24" spans="2:7" ht="48.75" customHeight="1" x14ac:dyDescent="0.2">
      <c r="B24" s="201" t="s">
        <v>703</v>
      </c>
      <c r="C24" s="202" t="s">
        <v>704</v>
      </c>
      <c r="D24" s="203">
        <v>9119</v>
      </c>
      <c r="E24" s="215"/>
      <c r="F24" s="215"/>
      <c r="G24" s="216">
        <v>102</v>
      </c>
    </row>
    <row r="25" spans="2:7" ht="48.75" customHeight="1" x14ac:dyDescent="0.2">
      <c r="B25" s="201" t="s">
        <v>703</v>
      </c>
      <c r="C25" s="202" t="s">
        <v>705</v>
      </c>
      <c r="D25" s="204">
        <v>9120</v>
      </c>
      <c r="E25" s="215"/>
      <c r="F25" s="215"/>
      <c r="G25" s="216">
        <v>4433</v>
      </c>
    </row>
    <row r="26" spans="2:7" ht="21" customHeight="1" x14ac:dyDescent="0.2">
      <c r="B26" s="677" t="s">
        <v>706</v>
      </c>
      <c r="C26" s="678" t="s">
        <v>707</v>
      </c>
      <c r="D26" s="680">
        <v>9121</v>
      </c>
      <c r="E26" s="682"/>
      <c r="F26" s="682"/>
      <c r="G26" s="684"/>
    </row>
    <row r="27" spans="2:7" ht="15" customHeight="1" x14ac:dyDescent="0.2">
      <c r="B27" s="677"/>
      <c r="C27" s="679"/>
      <c r="D27" s="680"/>
      <c r="E27" s="682"/>
      <c r="F27" s="682"/>
      <c r="G27" s="684"/>
    </row>
    <row r="28" spans="2:7" ht="39.75" customHeight="1" x14ac:dyDescent="0.2">
      <c r="B28" s="201" t="s">
        <v>706</v>
      </c>
      <c r="C28" s="202" t="s">
        <v>708</v>
      </c>
      <c r="D28" s="204">
        <v>9122</v>
      </c>
      <c r="E28" s="215"/>
      <c r="F28" s="215"/>
      <c r="G28" s="216"/>
    </row>
    <row r="29" spans="2:7" ht="48" customHeight="1" x14ac:dyDescent="0.2">
      <c r="B29" s="201" t="s">
        <v>703</v>
      </c>
      <c r="C29" s="205" t="s">
        <v>709</v>
      </c>
      <c r="D29" s="203">
        <v>9123</v>
      </c>
      <c r="E29" s="219"/>
      <c r="F29" s="215"/>
      <c r="G29" s="216"/>
    </row>
    <row r="30" spans="2:7" ht="32.25" customHeight="1" x14ac:dyDescent="0.2">
      <c r="B30" s="211" t="s">
        <v>710</v>
      </c>
      <c r="C30" s="212" t="s">
        <v>711</v>
      </c>
      <c r="D30" s="214">
        <v>9124</v>
      </c>
      <c r="E30" s="217"/>
      <c r="F30" s="217"/>
      <c r="G30" s="218"/>
    </row>
    <row r="31" spans="2:7" ht="27.75" customHeight="1" x14ac:dyDescent="0.2">
      <c r="B31" s="201" t="s">
        <v>712</v>
      </c>
      <c r="C31" s="202" t="s">
        <v>713</v>
      </c>
      <c r="D31" s="203">
        <v>9125</v>
      </c>
      <c r="E31" s="220"/>
      <c r="F31" s="215"/>
      <c r="G31" s="216"/>
    </row>
    <row r="32" spans="2:7" ht="24.95" customHeight="1" x14ac:dyDescent="0.2">
      <c r="B32" s="201" t="s">
        <v>714</v>
      </c>
      <c r="C32" s="206" t="s">
        <v>715</v>
      </c>
      <c r="D32" s="203">
        <v>9126</v>
      </c>
      <c r="E32" s="220"/>
      <c r="F32" s="215"/>
      <c r="G32" s="317">
        <v>787</v>
      </c>
    </row>
    <row r="33" spans="2:9" ht="24.95" customHeight="1" x14ac:dyDescent="0.2">
      <c r="B33" s="677" t="s">
        <v>714</v>
      </c>
      <c r="C33" s="678" t="s">
        <v>716</v>
      </c>
      <c r="D33" s="680">
        <v>9127</v>
      </c>
      <c r="E33" s="681"/>
      <c r="F33" s="682"/>
      <c r="G33" s="683">
        <v>796</v>
      </c>
    </row>
    <row r="34" spans="2:9" ht="4.5" customHeight="1" x14ac:dyDescent="0.2">
      <c r="B34" s="677"/>
      <c r="C34" s="679"/>
      <c r="D34" s="680"/>
      <c r="E34" s="681"/>
      <c r="F34" s="682"/>
      <c r="G34" s="683"/>
    </row>
    <row r="35" spans="2:9" ht="24.95" customHeight="1" x14ac:dyDescent="0.2">
      <c r="B35" s="201" t="s">
        <v>717</v>
      </c>
      <c r="C35" s="202" t="s">
        <v>718</v>
      </c>
      <c r="D35" s="203">
        <v>9128</v>
      </c>
      <c r="E35" s="220"/>
      <c r="F35" s="215"/>
      <c r="G35" s="216"/>
    </row>
    <row r="36" spans="2:9" ht="24.95" customHeight="1" x14ac:dyDescent="0.2">
      <c r="B36" s="201" t="s">
        <v>719</v>
      </c>
      <c r="C36" s="202" t="s">
        <v>720</v>
      </c>
      <c r="D36" s="203">
        <v>9129</v>
      </c>
      <c r="E36" s="220"/>
      <c r="F36" s="215"/>
      <c r="G36" s="216"/>
    </row>
    <row r="37" spans="2:9" ht="27.75" customHeight="1" thickBot="1" x14ac:dyDescent="0.25">
      <c r="B37" s="207" t="s">
        <v>721</v>
      </c>
      <c r="C37" s="208" t="s">
        <v>722</v>
      </c>
      <c r="D37" s="197">
        <v>9130</v>
      </c>
      <c r="E37" s="221"/>
      <c r="F37" s="222"/>
      <c r="G37" s="223"/>
    </row>
    <row r="38" spans="2:9" x14ac:dyDescent="0.2">
      <c r="B38" s="195"/>
      <c r="C38" s="195"/>
      <c r="D38" s="195"/>
      <c r="E38" s="195"/>
      <c r="F38" s="195"/>
      <c r="G38" s="195"/>
    </row>
    <row r="39" spans="2:9" ht="18.75" x14ac:dyDescent="0.3">
      <c r="B39" s="2" t="s">
        <v>864</v>
      </c>
      <c r="C39" s="210" t="s">
        <v>723</v>
      </c>
      <c r="D39" s="59" t="s">
        <v>752</v>
      </c>
      <c r="F39" s="277"/>
      <c r="H39" s="63"/>
      <c r="I39" s="59"/>
    </row>
    <row r="40" spans="2:9" ht="15.75" x14ac:dyDescent="0.25">
      <c r="B40" s="209"/>
      <c r="D40" s="195"/>
      <c r="E40" s="209"/>
      <c r="F40" s="195"/>
      <c r="G40" s="209"/>
    </row>
    <row r="41" spans="2:9" x14ac:dyDescent="0.2">
      <c r="B41" t="s">
        <v>835</v>
      </c>
    </row>
    <row r="42" spans="2:9" ht="12.75" customHeight="1" x14ac:dyDescent="0.2">
      <c r="B42" t="s">
        <v>857</v>
      </c>
    </row>
    <row r="43" spans="2:9" x14ac:dyDescent="0.2">
      <c r="B43" t="s">
        <v>858</v>
      </c>
    </row>
    <row r="44" spans="2:9" x14ac:dyDescent="0.2">
      <c r="B44" s="238"/>
      <c r="C44" s="238"/>
      <c r="D44" s="238"/>
      <c r="E44" s="238"/>
      <c r="F44" s="238"/>
      <c r="G44" s="238"/>
    </row>
    <row r="45" spans="2:9" x14ac:dyDescent="0.2">
      <c r="B45" s="676" t="s">
        <v>729</v>
      </c>
      <c r="C45" s="676"/>
      <c r="D45" s="676"/>
      <c r="E45" s="676"/>
      <c r="F45" s="676"/>
      <c r="G45" s="676"/>
    </row>
    <row r="46" spans="2:9" x14ac:dyDescent="0.2">
      <c r="B46" s="676"/>
      <c r="C46" s="676"/>
      <c r="D46" s="676"/>
      <c r="E46" s="676"/>
      <c r="F46" s="676"/>
      <c r="G46" s="676"/>
    </row>
    <row r="47" spans="2:9" x14ac:dyDescent="0.2">
      <c r="B47" s="238"/>
      <c r="C47" s="238"/>
      <c r="D47" s="238"/>
      <c r="E47" s="238"/>
      <c r="F47" s="238"/>
      <c r="G47" s="238"/>
    </row>
    <row r="48" spans="2:9" x14ac:dyDescent="0.2">
      <c r="B48" s="238"/>
      <c r="C48" s="238"/>
      <c r="D48" s="238"/>
      <c r="E48" s="238"/>
      <c r="F48" s="238"/>
      <c r="G48" s="238"/>
    </row>
    <row r="49" spans="2:7" x14ac:dyDescent="0.2">
      <c r="B49" s="238"/>
      <c r="C49" s="238"/>
      <c r="D49" s="238"/>
      <c r="E49" s="238"/>
      <c r="F49" s="238"/>
      <c r="G49" s="238"/>
    </row>
    <row r="50" spans="2:7" x14ac:dyDescent="0.2">
      <c r="B50" s="238"/>
      <c r="C50" s="238"/>
      <c r="D50" s="238"/>
      <c r="E50" s="238"/>
      <c r="F50" s="238"/>
      <c r="G50" s="238"/>
    </row>
    <row r="51" spans="2:7" x14ac:dyDescent="0.2">
      <c r="B51" s="238"/>
      <c r="C51" s="238"/>
      <c r="D51" s="238"/>
      <c r="E51" s="238"/>
      <c r="F51" s="238"/>
      <c r="G51" s="238"/>
    </row>
    <row r="52" spans="2:7" x14ac:dyDescent="0.2">
      <c r="B52" s="238"/>
      <c r="C52" s="238"/>
      <c r="D52" s="238"/>
      <c r="E52" s="238"/>
      <c r="F52" s="238"/>
      <c r="G52" s="238"/>
    </row>
    <row r="53" spans="2:7" x14ac:dyDescent="0.2">
      <c r="B53" s="238"/>
      <c r="C53" s="238"/>
      <c r="D53" s="238"/>
      <c r="E53" s="238"/>
      <c r="F53" s="238"/>
      <c r="G53" s="238"/>
    </row>
    <row r="54" spans="2:7" x14ac:dyDescent="0.2">
      <c r="B54" s="238"/>
      <c r="C54" s="238"/>
      <c r="D54" s="238"/>
      <c r="E54" s="238"/>
      <c r="F54" s="238"/>
      <c r="G54" s="238"/>
    </row>
    <row r="55" spans="2:7" x14ac:dyDescent="0.2">
      <c r="B55" s="238"/>
      <c r="C55" s="238"/>
      <c r="D55" s="238"/>
      <c r="E55" s="238"/>
      <c r="F55" s="238"/>
      <c r="G55" s="238"/>
    </row>
    <row r="56" spans="2:7" x14ac:dyDescent="0.2">
      <c r="B56" s="238"/>
      <c r="C56" s="238"/>
      <c r="D56" s="238"/>
      <c r="E56" s="238"/>
      <c r="F56" s="238"/>
      <c r="G56" s="238"/>
    </row>
    <row r="57" spans="2:7" x14ac:dyDescent="0.2">
      <c r="B57" s="238"/>
      <c r="C57" s="238"/>
      <c r="D57" s="238"/>
      <c r="E57" s="238"/>
      <c r="F57" s="238"/>
      <c r="G57" s="238"/>
    </row>
    <row r="58" spans="2:7" x14ac:dyDescent="0.2">
      <c r="B58" s="238"/>
      <c r="C58" s="238"/>
      <c r="D58" s="238"/>
      <c r="E58" s="238"/>
      <c r="F58" s="238"/>
      <c r="G58" s="238"/>
    </row>
    <row r="59" spans="2:7" x14ac:dyDescent="0.2">
      <c r="B59" s="238"/>
      <c r="C59" s="238"/>
      <c r="D59" s="238"/>
      <c r="E59" s="238"/>
      <c r="F59" s="238"/>
      <c r="G59" s="238"/>
    </row>
    <row r="60" spans="2:7" x14ac:dyDescent="0.2">
      <c r="B60" s="238"/>
      <c r="C60" s="238"/>
      <c r="D60" s="238"/>
      <c r="E60" s="238"/>
      <c r="F60" s="238"/>
      <c r="G60" s="238"/>
    </row>
    <row r="61" spans="2:7" x14ac:dyDescent="0.2">
      <c r="B61" s="238"/>
      <c r="C61" s="238"/>
      <c r="D61" s="238"/>
      <c r="E61" s="238"/>
      <c r="F61" s="238"/>
      <c r="G61" s="238"/>
    </row>
    <row r="62" spans="2:7" x14ac:dyDescent="0.2">
      <c r="B62" s="238"/>
      <c r="C62" s="238"/>
      <c r="D62" s="238"/>
      <c r="E62" s="238"/>
      <c r="F62" s="238"/>
      <c r="G62" s="238"/>
    </row>
    <row r="63" spans="2:7" x14ac:dyDescent="0.2">
      <c r="B63" s="238"/>
      <c r="C63" s="238"/>
      <c r="D63" s="238"/>
      <c r="E63" s="238"/>
      <c r="F63" s="238"/>
      <c r="G63" s="238"/>
    </row>
    <row r="64" spans="2:7" x14ac:dyDescent="0.2">
      <c r="B64" s="238"/>
      <c r="C64" s="238"/>
      <c r="D64" s="238"/>
      <c r="E64" s="238"/>
      <c r="F64" s="238"/>
      <c r="G64" s="238"/>
    </row>
    <row r="65" spans="2:7" x14ac:dyDescent="0.2">
      <c r="B65" s="238"/>
      <c r="C65" s="238"/>
      <c r="D65" s="238"/>
      <c r="E65" s="238"/>
      <c r="F65" s="238"/>
      <c r="G65" s="238"/>
    </row>
    <row r="66" spans="2:7" x14ac:dyDescent="0.2">
      <c r="B66" s="238"/>
      <c r="C66" s="238"/>
      <c r="D66" s="238"/>
      <c r="E66" s="238"/>
      <c r="F66" s="238"/>
      <c r="G66" s="238"/>
    </row>
    <row r="67" spans="2:7" x14ac:dyDescent="0.2">
      <c r="B67" s="238"/>
      <c r="C67" s="238"/>
      <c r="D67" s="238"/>
      <c r="E67" s="238"/>
      <c r="F67" s="238"/>
      <c r="G67" s="238"/>
    </row>
    <row r="68" spans="2:7" x14ac:dyDescent="0.2">
      <c r="B68" s="238"/>
      <c r="C68" s="238"/>
      <c r="D68" s="238"/>
      <c r="E68" s="238"/>
      <c r="F68" s="238"/>
      <c r="G68" s="238"/>
    </row>
    <row r="69" spans="2:7" x14ac:dyDescent="0.2">
      <c r="B69" s="238"/>
      <c r="C69" s="238"/>
      <c r="D69" s="238"/>
      <c r="E69" s="238"/>
      <c r="F69" s="238"/>
      <c r="G69" s="238"/>
    </row>
    <row r="70" spans="2:7" x14ac:dyDescent="0.2">
      <c r="B70" s="238"/>
      <c r="C70" s="238"/>
      <c r="D70" s="238"/>
      <c r="E70" s="238"/>
      <c r="F70" s="238"/>
      <c r="G70" s="238"/>
    </row>
    <row r="71" spans="2:7" x14ac:dyDescent="0.2">
      <c r="B71" s="238"/>
      <c r="C71" s="238"/>
      <c r="D71" s="238"/>
      <c r="E71" s="238"/>
      <c r="F71" s="238"/>
      <c r="G71" s="238"/>
    </row>
    <row r="72" spans="2:7" x14ac:dyDescent="0.2">
      <c r="B72" s="238"/>
      <c r="C72" s="238"/>
      <c r="D72" s="238"/>
      <c r="E72" s="238"/>
      <c r="F72" s="238"/>
      <c r="G72" s="238"/>
    </row>
    <row r="73" spans="2:7" x14ac:dyDescent="0.2">
      <c r="B73" s="238"/>
      <c r="C73" s="238"/>
      <c r="D73" s="238"/>
      <c r="E73" s="238"/>
      <c r="F73" s="238"/>
      <c r="G73" s="238"/>
    </row>
    <row r="74" spans="2:7" x14ac:dyDescent="0.2">
      <c r="B74" s="238"/>
      <c r="C74" s="238"/>
      <c r="D74" s="238"/>
      <c r="E74" s="238"/>
      <c r="F74" s="238"/>
      <c r="G74" s="238"/>
    </row>
    <row r="75" spans="2:7" x14ac:dyDescent="0.2">
      <c r="B75" s="238"/>
      <c r="C75" s="238"/>
      <c r="D75" s="238"/>
      <c r="E75" s="238"/>
      <c r="F75" s="238"/>
      <c r="G75" s="238"/>
    </row>
    <row r="76" spans="2:7" x14ac:dyDescent="0.2">
      <c r="B76" s="238"/>
      <c r="C76" s="238"/>
      <c r="D76" s="238"/>
      <c r="E76" s="238"/>
      <c r="F76" s="238"/>
      <c r="G76" s="238"/>
    </row>
  </sheetData>
  <mergeCells count="27">
    <mergeCell ref="B5:G5"/>
    <mergeCell ref="B6:G6"/>
    <mergeCell ref="B9:B10"/>
    <mergeCell ref="C9:C10"/>
    <mergeCell ref="D9:D10"/>
    <mergeCell ref="E9:E10"/>
    <mergeCell ref="F9:F10"/>
    <mergeCell ref="G9:G10"/>
    <mergeCell ref="G26:G27"/>
    <mergeCell ref="B12:B13"/>
    <mergeCell ref="C12:C13"/>
    <mergeCell ref="D12:D13"/>
    <mergeCell ref="E12:E13"/>
    <mergeCell ref="F12:F13"/>
    <mergeCell ref="G12:G13"/>
    <mergeCell ref="B26:B27"/>
    <mergeCell ref="C26:C27"/>
    <mergeCell ref="D26:D27"/>
    <mergeCell ref="E26:E27"/>
    <mergeCell ref="F26:F27"/>
    <mergeCell ref="B45:G46"/>
    <mergeCell ref="B33:B34"/>
    <mergeCell ref="C33:C34"/>
    <mergeCell ref="D33:D34"/>
    <mergeCell ref="E33:E34"/>
    <mergeCell ref="F33:F34"/>
    <mergeCell ref="G33:G34"/>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pageSetUpPr fitToPage="1"/>
  </sheetPr>
  <dimension ref="B2:I150"/>
  <sheetViews>
    <sheetView tabSelected="1" topLeftCell="A66" zoomScale="60" zoomScaleNormal="60" workbookViewId="0">
      <selection activeCell="H66" sqref="H66"/>
    </sheetView>
  </sheetViews>
  <sheetFormatPr defaultRowHeight="15.75" x14ac:dyDescent="0.2"/>
  <cols>
    <col min="1" max="1" width="9.140625" style="36"/>
    <col min="2" max="2" width="25.7109375" style="36" customWidth="1"/>
    <col min="3" max="3" width="95.5703125" style="36" customWidth="1"/>
    <col min="4" max="4" width="9.85546875" style="36" customWidth="1"/>
    <col min="5" max="6" width="20.7109375" style="36" customWidth="1"/>
    <col min="7" max="7" width="18.85546875" style="36" customWidth="1"/>
    <col min="8" max="8" width="20.7109375" style="39" customWidth="1"/>
    <col min="9" max="9" width="20.28515625" style="40" customWidth="1"/>
    <col min="10" max="16384" width="9.140625" style="36"/>
  </cols>
  <sheetData>
    <row r="2" spans="2:9" s="2" customFormat="1" x14ac:dyDescent="0.25">
      <c r="B2" s="1" t="s">
        <v>750</v>
      </c>
      <c r="C2"/>
      <c r="D2" s="36"/>
    </row>
    <row r="3" spans="2:9" s="2" customFormat="1" x14ac:dyDescent="0.25">
      <c r="B3" s="1" t="s">
        <v>751</v>
      </c>
      <c r="C3"/>
      <c r="D3" s="36"/>
      <c r="I3" s="5" t="s">
        <v>654</v>
      </c>
    </row>
    <row r="5" spans="2:9" ht="30" customHeight="1" x14ac:dyDescent="0.2">
      <c r="B5" s="583" t="s">
        <v>845</v>
      </c>
      <c r="C5" s="583"/>
      <c r="D5" s="583"/>
      <c r="E5" s="583"/>
      <c r="F5" s="583"/>
      <c r="G5" s="583"/>
      <c r="H5" s="583"/>
      <c r="I5" s="583"/>
    </row>
    <row r="6" spans="2:9" ht="26.25" customHeight="1" x14ac:dyDescent="0.2">
      <c r="B6" s="37"/>
      <c r="C6" s="38"/>
      <c r="D6" s="38"/>
      <c r="E6" s="38"/>
      <c r="F6" s="38"/>
      <c r="G6" s="38"/>
      <c r="I6" s="132" t="s">
        <v>289</v>
      </c>
    </row>
    <row r="7" spans="2:9" s="64" customFormat="1" ht="42" customHeight="1" x14ac:dyDescent="0.2">
      <c r="B7" s="586" t="s">
        <v>92</v>
      </c>
      <c r="C7" s="587" t="s">
        <v>93</v>
      </c>
      <c r="D7" s="589" t="s">
        <v>136</v>
      </c>
      <c r="E7" s="588" t="s">
        <v>799</v>
      </c>
      <c r="F7" s="584" t="s">
        <v>800</v>
      </c>
      <c r="G7" s="584" t="s">
        <v>809</v>
      </c>
      <c r="H7" s="584"/>
      <c r="I7" s="585" t="s">
        <v>846</v>
      </c>
    </row>
    <row r="8" spans="2:9" s="65" customFormat="1" ht="50.25" customHeight="1" x14ac:dyDescent="0.25">
      <c r="B8" s="586"/>
      <c r="C8" s="587"/>
      <c r="D8" s="589"/>
      <c r="E8" s="588"/>
      <c r="F8" s="584"/>
      <c r="G8" s="422" t="s">
        <v>100</v>
      </c>
      <c r="H8" s="422" t="s">
        <v>101</v>
      </c>
      <c r="I8" s="585"/>
    </row>
    <row r="9" spans="2:9" s="67" customFormat="1" ht="28.5" customHeight="1" x14ac:dyDescent="0.2">
      <c r="B9" s="409"/>
      <c r="C9" s="90" t="s">
        <v>94</v>
      </c>
      <c r="D9" s="409"/>
      <c r="E9" s="524"/>
      <c r="F9" s="525"/>
      <c r="G9" s="525"/>
      <c r="H9" s="519"/>
      <c r="I9" s="526"/>
    </row>
    <row r="10" spans="2:9" s="67" customFormat="1" ht="29.25" customHeight="1" x14ac:dyDescent="0.2">
      <c r="B10" s="409">
        <v>0</v>
      </c>
      <c r="C10" s="90" t="s">
        <v>290</v>
      </c>
      <c r="D10" s="91" t="s">
        <v>154</v>
      </c>
      <c r="E10" s="527"/>
      <c r="F10" s="528"/>
      <c r="G10" s="528"/>
      <c r="H10" s="520"/>
      <c r="I10" s="526"/>
    </row>
    <row r="11" spans="2:9" s="67" customFormat="1" ht="29.25" customHeight="1" x14ac:dyDescent="0.2">
      <c r="B11" s="409"/>
      <c r="C11" s="90" t="s">
        <v>291</v>
      </c>
      <c r="D11" s="91" t="s">
        <v>155</v>
      </c>
      <c r="E11" s="529">
        <v>199390</v>
      </c>
      <c r="F11" s="530" t="s">
        <v>773</v>
      </c>
      <c r="G11" s="530" t="s">
        <v>773</v>
      </c>
      <c r="H11" s="522">
        <v>200050</v>
      </c>
      <c r="I11" s="537">
        <v>0.98</v>
      </c>
    </row>
    <row r="12" spans="2:9" s="67" customFormat="1" ht="29.25" customHeight="1" x14ac:dyDescent="0.2">
      <c r="B12" s="409">
        <v>1</v>
      </c>
      <c r="C12" s="90" t="s">
        <v>292</v>
      </c>
      <c r="D12" s="327" t="s">
        <v>156</v>
      </c>
      <c r="E12" s="531">
        <v>348</v>
      </c>
      <c r="F12" s="535"/>
      <c r="G12" s="535"/>
      <c r="H12" s="522">
        <v>348</v>
      </c>
      <c r="I12" s="533"/>
    </row>
    <row r="13" spans="2:9" s="67" customFormat="1" ht="29.25" customHeight="1" x14ac:dyDescent="0.2">
      <c r="B13" s="409" t="s">
        <v>293</v>
      </c>
      <c r="C13" s="92" t="s">
        <v>294</v>
      </c>
      <c r="D13" s="91" t="s">
        <v>157</v>
      </c>
      <c r="E13" s="534">
        <v>348</v>
      </c>
      <c r="F13" s="532"/>
      <c r="G13" s="532"/>
      <c r="H13" s="522"/>
      <c r="I13" s="526"/>
    </row>
    <row r="14" spans="2:9" s="67" customFormat="1" ht="35.1" customHeight="1" x14ac:dyDescent="0.2">
      <c r="B14" s="409" t="s">
        <v>295</v>
      </c>
      <c r="C14" s="92" t="s">
        <v>296</v>
      </c>
      <c r="D14" s="91" t="s">
        <v>158</v>
      </c>
      <c r="E14" s="527"/>
      <c r="F14" s="532"/>
      <c r="G14" s="532"/>
      <c r="H14" s="523">
        <v>348</v>
      </c>
      <c r="I14" s="526"/>
    </row>
    <row r="15" spans="2:9" s="67" customFormat="1" ht="27" customHeight="1" x14ac:dyDescent="0.2">
      <c r="B15" s="409" t="s">
        <v>297</v>
      </c>
      <c r="C15" s="92" t="s">
        <v>298</v>
      </c>
      <c r="D15" s="91" t="s">
        <v>159</v>
      </c>
      <c r="E15" s="534"/>
      <c r="F15" s="532"/>
      <c r="G15" s="532"/>
      <c r="H15" s="522"/>
      <c r="I15" s="526"/>
    </row>
    <row r="16" spans="2:9" s="67" customFormat="1" ht="28.5" customHeight="1" x14ac:dyDescent="0.2">
      <c r="B16" s="410" t="s">
        <v>299</v>
      </c>
      <c r="C16" s="92" t="s">
        <v>300</v>
      </c>
      <c r="D16" s="91" t="s">
        <v>160</v>
      </c>
      <c r="E16" s="534"/>
      <c r="F16" s="532"/>
      <c r="G16" s="532"/>
      <c r="H16" s="522"/>
      <c r="I16" s="526"/>
    </row>
    <row r="17" spans="2:9" s="67" customFormat="1" ht="30.75" customHeight="1" x14ac:dyDescent="0.2">
      <c r="B17" s="410" t="s">
        <v>301</v>
      </c>
      <c r="C17" s="92" t="s">
        <v>302</v>
      </c>
      <c r="D17" s="91" t="s">
        <v>161</v>
      </c>
      <c r="E17" s="534"/>
      <c r="F17" s="532"/>
      <c r="G17" s="532"/>
      <c r="H17" s="522"/>
      <c r="I17" s="526"/>
    </row>
    <row r="18" spans="2:9" s="67" customFormat="1" ht="35.1" customHeight="1" x14ac:dyDescent="0.2">
      <c r="B18" s="410" t="s">
        <v>303</v>
      </c>
      <c r="C18" s="92" t="s">
        <v>304</v>
      </c>
      <c r="D18" s="91" t="s">
        <v>660</v>
      </c>
      <c r="E18" s="527"/>
      <c r="F18" s="532" t="s">
        <v>774</v>
      </c>
      <c r="G18" s="532" t="s">
        <v>774</v>
      </c>
      <c r="H18" s="532" t="s">
        <v>774</v>
      </c>
      <c r="I18" s="526"/>
    </row>
    <row r="19" spans="2:9" s="67" customFormat="1" ht="35.1" customHeight="1" x14ac:dyDescent="0.2">
      <c r="B19" s="411">
        <v>2</v>
      </c>
      <c r="C19" s="90" t="s">
        <v>305</v>
      </c>
      <c r="D19" s="327" t="s">
        <v>139</v>
      </c>
      <c r="E19" s="529">
        <v>199042</v>
      </c>
      <c r="F19" s="535" t="s">
        <v>773</v>
      </c>
      <c r="G19" s="535" t="s">
        <v>773</v>
      </c>
      <c r="H19" s="522">
        <v>199702</v>
      </c>
      <c r="I19" s="537">
        <v>0.97</v>
      </c>
    </row>
    <row r="20" spans="2:9" s="67" customFormat="1" ht="30.75" customHeight="1" x14ac:dyDescent="0.2">
      <c r="B20" s="409" t="s">
        <v>306</v>
      </c>
      <c r="C20" s="92" t="s">
        <v>307</v>
      </c>
      <c r="D20" s="91" t="s">
        <v>138</v>
      </c>
      <c r="E20" s="534"/>
      <c r="F20" s="532"/>
      <c r="G20" s="532"/>
      <c r="H20" s="522"/>
      <c r="I20" s="526"/>
    </row>
    <row r="21" spans="2:9" s="67" customFormat="1" ht="28.5" customHeight="1" x14ac:dyDescent="0.2">
      <c r="B21" s="410" t="s">
        <v>308</v>
      </c>
      <c r="C21" s="92" t="s">
        <v>309</v>
      </c>
      <c r="D21" s="91" t="s">
        <v>95</v>
      </c>
      <c r="E21" s="527">
        <v>2665</v>
      </c>
      <c r="F21" s="532" t="s">
        <v>775</v>
      </c>
      <c r="G21" s="532" t="s">
        <v>775</v>
      </c>
      <c r="H21" s="523">
        <v>2665</v>
      </c>
      <c r="I21" s="538">
        <v>11.86</v>
      </c>
    </row>
    <row r="22" spans="2:9" s="67" customFormat="1" ht="32.25" customHeight="1" x14ac:dyDescent="0.2">
      <c r="B22" s="409" t="s">
        <v>310</v>
      </c>
      <c r="C22" s="92" t="s">
        <v>311</v>
      </c>
      <c r="D22" s="91" t="s">
        <v>162</v>
      </c>
      <c r="E22" s="534">
        <v>6013</v>
      </c>
      <c r="F22" s="532" t="s">
        <v>776</v>
      </c>
      <c r="G22" s="532" t="s">
        <v>776</v>
      </c>
      <c r="H22" s="523">
        <v>6462</v>
      </c>
      <c r="I22" s="538">
        <v>1.29</v>
      </c>
    </row>
    <row r="23" spans="2:9" s="67" customFormat="1" ht="29.25" customHeight="1" x14ac:dyDescent="0.2">
      <c r="B23" s="409" t="s">
        <v>312</v>
      </c>
      <c r="C23" s="92" t="s">
        <v>313</v>
      </c>
      <c r="D23" s="91" t="s">
        <v>163</v>
      </c>
      <c r="E23" s="534"/>
      <c r="F23" s="532"/>
      <c r="G23" s="532"/>
      <c r="H23" s="523"/>
      <c r="I23" s="526"/>
    </row>
    <row r="24" spans="2:9" s="67" customFormat="1" ht="29.25" customHeight="1" x14ac:dyDescent="0.2">
      <c r="B24" s="409" t="s">
        <v>314</v>
      </c>
      <c r="C24" s="92" t="s">
        <v>315</v>
      </c>
      <c r="D24" s="91" t="s">
        <v>164</v>
      </c>
      <c r="E24" s="527">
        <v>667</v>
      </c>
      <c r="F24" s="532" t="s">
        <v>777</v>
      </c>
      <c r="G24" s="532" t="s">
        <v>777</v>
      </c>
      <c r="H24" s="523">
        <v>877</v>
      </c>
      <c r="I24" s="538">
        <v>1.02</v>
      </c>
    </row>
    <row r="25" spans="2:9" s="67" customFormat="1" ht="29.25" customHeight="1" x14ac:dyDescent="0.2">
      <c r="B25" s="409" t="s">
        <v>316</v>
      </c>
      <c r="C25" s="92" t="s">
        <v>317</v>
      </c>
      <c r="D25" s="91" t="s">
        <v>140</v>
      </c>
      <c r="E25" s="534">
        <v>54</v>
      </c>
      <c r="F25" s="532"/>
      <c r="G25" s="532"/>
      <c r="H25" s="523">
        <v>55</v>
      </c>
      <c r="I25" s="526"/>
    </row>
    <row r="26" spans="2:9" s="67" customFormat="1" ht="29.25" customHeight="1" x14ac:dyDescent="0.2">
      <c r="B26" s="409" t="s">
        <v>318</v>
      </c>
      <c r="C26" s="92" t="s">
        <v>319</v>
      </c>
      <c r="D26" s="91" t="s">
        <v>165</v>
      </c>
      <c r="E26" s="534">
        <v>189643</v>
      </c>
      <c r="F26" s="532" t="s">
        <v>778</v>
      </c>
      <c r="G26" s="532" t="s">
        <v>778</v>
      </c>
      <c r="H26" s="523">
        <v>189643</v>
      </c>
      <c r="I26" s="538">
        <v>1</v>
      </c>
    </row>
    <row r="27" spans="2:9" s="67" customFormat="1" ht="30.75" customHeight="1" x14ac:dyDescent="0.2">
      <c r="B27" s="409" t="s">
        <v>320</v>
      </c>
      <c r="C27" s="92" t="s">
        <v>321</v>
      </c>
      <c r="D27" s="91" t="s">
        <v>137</v>
      </c>
      <c r="E27" s="534"/>
      <c r="F27" s="532"/>
      <c r="G27" s="532"/>
      <c r="H27" s="522"/>
      <c r="I27" s="526"/>
    </row>
    <row r="28" spans="2:9" s="67" customFormat="1" ht="29.25" customHeight="1" x14ac:dyDescent="0.2">
      <c r="B28" s="411">
        <v>3</v>
      </c>
      <c r="C28" s="90" t="s">
        <v>322</v>
      </c>
      <c r="D28" s="91" t="s">
        <v>147</v>
      </c>
      <c r="E28" s="532" t="s">
        <v>774</v>
      </c>
      <c r="F28" s="532" t="s">
        <v>774</v>
      </c>
      <c r="G28" s="532" t="s">
        <v>774</v>
      </c>
      <c r="H28" s="532" t="s">
        <v>774</v>
      </c>
      <c r="I28" s="526"/>
    </row>
    <row r="29" spans="2:9" s="67" customFormat="1" ht="28.5" customHeight="1" x14ac:dyDescent="0.2">
      <c r="B29" s="409" t="s">
        <v>323</v>
      </c>
      <c r="C29" s="92" t="s">
        <v>324</v>
      </c>
      <c r="D29" s="91" t="s">
        <v>166</v>
      </c>
      <c r="E29" s="534"/>
      <c r="F29" s="532"/>
      <c r="G29" s="532"/>
      <c r="H29" s="521"/>
      <c r="I29" s="526"/>
    </row>
    <row r="30" spans="2:9" s="67" customFormat="1" ht="27" customHeight="1" x14ac:dyDescent="0.2">
      <c r="B30" s="410" t="s">
        <v>325</v>
      </c>
      <c r="C30" s="92" t="s">
        <v>326</v>
      </c>
      <c r="D30" s="91" t="s">
        <v>167</v>
      </c>
      <c r="E30" s="534"/>
      <c r="F30" s="532"/>
      <c r="G30" s="532"/>
      <c r="H30" s="521"/>
      <c r="I30" s="526"/>
    </row>
    <row r="31" spans="2:9" s="67" customFormat="1" ht="25.5" customHeight="1" x14ac:dyDescent="0.2">
      <c r="B31" s="410" t="s">
        <v>327</v>
      </c>
      <c r="C31" s="92" t="s">
        <v>328</v>
      </c>
      <c r="D31" s="91" t="s">
        <v>168</v>
      </c>
      <c r="E31" s="527"/>
      <c r="F31" s="532"/>
      <c r="G31" s="532"/>
      <c r="H31" s="521"/>
      <c r="I31" s="526"/>
    </row>
    <row r="32" spans="2:9" s="67" customFormat="1" ht="35.1" customHeight="1" x14ac:dyDescent="0.2">
      <c r="B32" s="410" t="s">
        <v>329</v>
      </c>
      <c r="C32" s="92" t="s">
        <v>330</v>
      </c>
      <c r="D32" s="91" t="s">
        <v>169</v>
      </c>
      <c r="E32" s="534"/>
      <c r="F32" s="532"/>
      <c r="G32" s="532"/>
      <c r="H32" s="521"/>
      <c r="I32" s="526"/>
    </row>
    <row r="33" spans="2:9" s="67" customFormat="1" ht="35.1" customHeight="1" x14ac:dyDescent="0.2">
      <c r="B33" s="87" t="s">
        <v>331</v>
      </c>
      <c r="C33" s="90" t="s">
        <v>332</v>
      </c>
      <c r="D33" s="91" t="s">
        <v>170</v>
      </c>
      <c r="E33" s="527"/>
      <c r="F33" s="535" t="s">
        <v>774</v>
      </c>
      <c r="G33" s="535" t="s">
        <v>774</v>
      </c>
      <c r="H33" s="535" t="s">
        <v>774</v>
      </c>
      <c r="I33" s="526"/>
    </row>
    <row r="34" spans="2:9" s="67" customFormat="1" ht="35.1" customHeight="1" x14ac:dyDescent="0.2">
      <c r="B34" s="410" t="s">
        <v>333</v>
      </c>
      <c r="C34" s="92" t="s">
        <v>334</v>
      </c>
      <c r="D34" s="91" t="s">
        <v>171</v>
      </c>
      <c r="E34" s="534"/>
      <c r="F34" s="532"/>
      <c r="G34" s="532"/>
      <c r="H34" s="521"/>
      <c r="I34" s="526"/>
    </row>
    <row r="35" spans="2:9" s="67" customFormat="1" ht="35.1" customHeight="1" x14ac:dyDescent="0.2">
      <c r="B35" s="410" t="s">
        <v>335</v>
      </c>
      <c r="C35" s="92" t="s">
        <v>336</v>
      </c>
      <c r="D35" s="91" t="s">
        <v>337</v>
      </c>
      <c r="E35" s="527"/>
      <c r="F35" s="532"/>
      <c r="G35" s="532"/>
      <c r="H35" s="521"/>
      <c r="I35" s="526"/>
    </row>
    <row r="36" spans="2:9" s="67" customFormat="1" ht="35.1" customHeight="1" x14ac:dyDescent="0.2">
      <c r="B36" s="410" t="s">
        <v>338</v>
      </c>
      <c r="C36" s="92" t="s">
        <v>339</v>
      </c>
      <c r="D36" s="91" t="s">
        <v>340</v>
      </c>
      <c r="E36" s="527"/>
      <c r="F36" s="532"/>
      <c r="G36" s="532"/>
      <c r="H36" s="521"/>
      <c r="I36" s="526"/>
    </row>
    <row r="37" spans="2:9" s="67" customFormat="1" ht="30.75" customHeight="1" x14ac:dyDescent="0.2">
      <c r="B37" s="410" t="s">
        <v>341</v>
      </c>
      <c r="C37" s="92" t="s">
        <v>342</v>
      </c>
      <c r="D37" s="91" t="s">
        <v>343</v>
      </c>
      <c r="E37" s="534"/>
      <c r="F37" s="532"/>
      <c r="G37" s="532"/>
      <c r="H37" s="521"/>
      <c r="I37" s="526"/>
    </row>
    <row r="38" spans="2:9" s="67" customFormat="1" ht="29.25" customHeight="1" x14ac:dyDescent="0.2">
      <c r="B38" s="410" t="s">
        <v>341</v>
      </c>
      <c r="C38" s="92" t="s">
        <v>344</v>
      </c>
      <c r="D38" s="91" t="s">
        <v>345</v>
      </c>
      <c r="E38" s="534"/>
      <c r="F38" s="532"/>
      <c r="G38" s="532"/>
      <c r="H38" s="521"/>
      <c r="I38" s="526"/>
    </row>
    <row r="39" spans="2:9" s="67" customFormat="1" ht="27" customHeight="1" x14ac:dyDescent="0.2">
      <c r="B39" s="410" t="s">
        <v>346</v>
      </c>
      <c r="C39" s="92" t="s">
        <v>347</v>
      </c>
      <c r="D39" s="91" t="s">
        <v>348</v>
      </c>
      <c r="E39" s="534"/>
      <c r="F39" s="532"/>
      <c r="G39" s="532"/>
      <c r="H39" s="521"/>
      <c r="I39" s="526"/>
    </row>
    <row r="40" spans="2:9" s="67" customFormat="1" ht="27" customHeight="1" x14ac:dyDescent="0.2">
      <c r="B40" s="410" t="s">
        <v>346</v>
      </c>
      <c r="C40" s="92" t="s">
        <v>349</v>
      </c>
      <c r="D40" s="91" t="s">
        <v>350</v>
      </c>
      <c r="E40" s="534"/>
      <c r="F40" s="532"/>
      <c r="G40" s="532"/>
      <c r="H40" s="521"/>
      <c r="I40" s="526"/>
    </row>
    <row r="41" spans="2:9" s="67" customFormat="1" ht="27" customHeight="1" x14ac:dyDescent="0.2">
      <c r="B41" s="410" t="s">
        <v>351</v>
      </c>
      <c r="C41" s="92" t="s">
        <v>352</v>
      </c>
      <c r="D41" s="91" t="s">
        <v>353</v>
      </c>
      <c r="E41" s="534"/>
      <c r="F41" s="532"/>
      <c r="G41" s="532"/>
      <c r="H41" s="521"/>
      <c r="I41" s="526"/>
    </row>
    <row r="42" spans="2:9" s="67" customFormat="1" ht="35.1" customHeight="1" x14ac:dyDescent="0.2">
      <c r="B42" s="410" t="s">
        <v>354</v>
      </c>
      <c r="C42" s="92" t="s">
        <v>355</v>
      </c>
      <c r="D42" s="91" t="s">
        <v>356</v>
      </c>
      <c r="E42" s="534"/>
      <c r="F42" s="532"/>
      <c r="G42" s="532"/>
      <c r="H42" s="521"/>
      <c r="I42" s="526"/>
    </row>
    <row r="43" spans="2:9" s="67" customFormat="1" ht="35.1" customHeight="1" x14ac:dyDescent="0.2">
      <c r="B43" s="87">
        <v>5</v>
      </c>
      <c r="C43" s="90" t="s">
        <v>357</v>
      </c>
      <c r="D43" s="91" t="s">
        <v>358</v>
      </c>
      <c r="E43" s="534"/>
      <c r="F43" s="535" t="s">
        <v>774</v>
      </c>
      <c r="G43" s="535" t="s">
        <v>774</v>
      </c>
      <c r="H43" s="535" t="s">
        <v>774</v>
      </c>
      <c r="I43" s="526"/>
    </row>
    <row r="44" spans="2:9" s="67" customFormat="1" ht="35.1" customHeight="1" x14ac:dyDescent="0.2">
      <c r="B44" s="410" t="s">
        <v>359</v>
      </c>
      <c r="C44" s="92" t="s">
        <v>360</v>
      </c>
      <c r="D44" s="91" t="s">
        <v>361</v>
      </c>
      <c r="E44" s="534"/>
      <c r="F44" s="532"/>
      <c r="G44" s="532"/>
      <c r="H44" s="521"/>
      <c r="I44" s="526"/>
    </row>
    <row r="45" spans="2:9" s="67" customFormat="1" ht="32.25" customHeight="1" x14ac:dyDescent="0.2">
      <c r="B45" s="410" t="s">
        <v>362</v>
      </c>
      <c r="C45" s="92" t="s">
        <v>363</v>
      </c>
      <c r="D45" s="91" t="s">
        <v>364</v>
      </c>
      <c r="E45" s="534"/>
      <c r="F45" s="532"/>
      <c r="G45" s="532"/>
      <c r="H45" s="521"/>
      <c r="I45" s="526"/>
    </row>
    <row r="46" spans="2:9" s="67" customFormat="1" ht="35.1" customHeight="1" x14ac:dyDescent="0.2">
      <c r="B46" s="410" t="s">
        <v>365</v>
      </c>
      <c r="C46" s="92" t="s">
        <v>366</v>
      </c>
      <c r="D46" s="91" t="s">
        <v>367</v>
      </c>
      <c r="E46" s="527"/>
      <c r="F46" s="532"/>
      <c r="G46" s="532"/>
      <c r="H46" s="521"/>
      <c r="I46" s="526"/>
    </row>
    <row r="47" spans="2:9" s="67" customFormat="1" ht="30.75" customHeight="1" x14ac:dyDescent="0.2">
      <c r="B47" s="410" t="s">
        <v>674</v>
      </c>
      <c r="C47" s="92" t="s">
        <v>368</v>
      </c>
      <c r="D47" s="91" t="s">
        <v>369</v>
      </c>
      <c r="E47" s="534"/>
      <c r="F47" s="532"/>
      <c r="G47" s="532"/>
      <c r="H47" s="521"/>
      <c r="I47" s="526"/>
    </row>
    <row r="48" spans="2:9" s="67" customFormat="1" ht="35.1" customHeight="1" x14ac:dyDescent="0.2">
      <c r="B48" s="410" t="s">
        <v>370</v>
      </c>
      <c r="C48" s="92" t="s">
        <v>371</v>
      </c>
      <c r="D48" s="91" t="s">
        <v>372</v>
      </c>
      <c r="E48" s="527"/>
      <c r="F48" s="532"/>
      <c r="G48" s="532"/>
      <c r="H48" s="521"/>
      <c r="I48" s="526"/>
    </row>
    <row r="49" spans="2:9" s="67" customFormat="1" ht="27" customHeight="1" x14ac:dyDescent="0.2">
      <c r="B49" s="410" t="s">
        <v>373</v>
      </c>
      <c r="C49" s="92" t="s">
        <v>374</v>
      </c>
      <c r="D49" s="91" t="s">
        <v>375</v>
      </c>
      <c r="E49" s="534"/>
      <c r="F49" s="532"/>
      <c r="G49" s="532"/>
      <c r="H49" s="521"/>
      <c r="I49" s="526"/>
    </row>
    <row r="50" spans="2:9" s="67" customFormat="1" ht="27" customHeight="1" x14ac:dyDescent="0.2">
      <c r="B50" s="410" t="s">
        <v>376</v>
      </c>
      <c r="C50" s="92" t="s">
        <v>377</v>
      </c>
      <c r="D50" s="91" t="s">
        <v>378</v>
      </c>
      <c r="E50" s="534"/>
      <c r="F50" s="536"/>
      <c r="G50" s="536"/>
      <c r="H50" s="521"/>
      <c r="I50" s="526"/>
    </row>
    <row r="51" spans="2:9" s="67" customFormat="1" ht="35.1" customHeight="1" x14ac:dyDescent="0.2">
      <c r="B51" s="87">
        <v>288</v>
      </c>
      <c r="C51" s="90" t="s">
        <v>194</v>
      </c>
      <c r="D51" s="91" t="s">
        <v>379</v>
      </c>
      <c r="E51" s="527"/>
      <c r="F51" s="536"/>
      <c r="G51" s="536"/>
      <c r="H51" s="521"/>
      <c r="I51" s="526"/>
    </row>
    <row r="52" spans="2:9" s="67" customFormat="1" ht="35.1" customHeight="1" x14ac:dyDescent="0.2">
      <c r="B52" s="87"/>
      <c r="C52" s="90" t="s">
        <v>380</v>
      </c>
      <c r="D52" s="91" t="s">
        <v>381</v>
      </c>
      <c r="E52" s="529">
        <v>60211</v>
      </c>
      <c r="F52" s="535" t="s">
        <v>779</v>
      </c>
      <c r="G52" s="535" t="s">
        <v>779</v>
      </c>
      <c r="H52" s="522">
        <v>72720</v>
      </c>
      <c r="I52" s="537">
        <v>1.44</v>
      </c>
    </row>
    <row r="53" spans="2:9" s="67" customFormat="1" ht="35.1" customHeight="1" x14ac:dyDescent="0.2">
      <c r="B53" s="87" t="s">
        <v>382</v>
      </c>
      <c r="C53" s="90" t="s">
        <v>383</v>
      </c>
      <c r="D53" s="91" t="s">
        <v>384</v>
      </c>
      <c r="E53" s="529">
        <v>2397</v>
      </c>
      <c r="F53" s="535" t="s">
        <v>780</v>
      </c>
      <c r="G53" s="535" t="s">
        <v>780</v>
      </c>
      <c r="H53" s="522">
        <v>5751</v>
      </c>
      <c r="I53" s="537">
        <v>2.71</v>
      </c>
    </row>
    <row r="54" spans="2:9" s="67" customFormat="1" ht="29.25" customHeight="1" x14ac:dyDescent="0.2">
      <c r="B54" s="410">
        <v>10</v>
      </c>
      <c r="C54" s="92" t="s">
        <v>385</v>
      </c>
      <c r="D54" s="91" t="s">
        <v>386</v>
      </c>
      <c r="E54" s="534">
        <v>93</v>
      </c>
      <c r="F54" s="532" t="s">
        <v>781</v>
      </c>
      <c r="G54" s="532" t="s">
        <v>781</v>
      </c>
      <c r="H54" s="523">
        <v>430</v>
      </c>
      <c r="I54" s="538">
        <v>2.65</v>
      </c>
    </row>
    <row r="55" spans="2:9" s="67" customFormat="1" ht="30.75" customHeight="1" x14ac:dyDescent="0.2">
      <c r="B55" s="410">
        <v>11</v>
      </c>
      <c r="C55" s="92" t="s">
        <v>387</v>
      </c>
      <c r="D55" s="91" t="s">
        <v>388</v>
      </c>
      <c r="E55" s="534"/>
      <c r="F55" s="532"/>
      <c r="G55" s="532"/>
      <c r="H55" s="522">
        <v>0</v>
      </c>
      <c r="I55" s="526"/>
    </row>
    <row r="56" spans="2:9" s="67" customFormat="1" ht="25.5" customHeight="1" x14ac:dyDescent="0.2">
      <c r="B56" s="410">
        <v>12</v>
      </c>
      <c r="C56" s="92" t="s">
        <v>389</v>
      </c>
      <c r="D56" s="91" t="s">
        <v>390</v>
      </c>
      <c r="E56" s="534"/>
      <c r="F56" s="532"/>
      <c r="G56" s="532"/>
      <c r="H56" s="522"/>
      <c r="I56" s="526"/>
    </row>
    <row r="57" spans="2:9" s="67" customFormat="1" ht="29.25" customHeight="1" x14ac:dyDescent="0.2">
      <c r="B57" s="410">
        <v>13</v>
      </c>
      <c r="C57" s="92" t="s">
        <v>391</v>
      </c>
      <c r="D57" s="91" t="s">
        <v>392</v>
      </c>
      <c r="E57" s="534">
        <v>607</v>
      </c>
      <c r="F57" s="532" t="s">
        <v>782</v>
      </c>
      <c r="G57" s="532" t="s">
        <v>782</v>
      </c>
      <c r="H57" s="523">
        <v>333</v>
      </c>
      <c r="I57" s="538">
        <v>0.21</v>
      </c>
    </row>
    <row r="58" spans="2:9" s="67" customFormat="1" ht="33" customHeight="1" x14ac:dyDescent="0.2">
      <c r="B58" s="410">
        <v>14</v>
      </c>
      <c r="C58" s="92" t="s">
        <v>393</v>
      </c>
      <c r="D58" s="91" t="s">
        <v>394</v>
      </c>
      <c r="E58" s="534"/>
      <c r="F58" s="532"/>
      <c r="G58" s="532"/>
      <c r="H58" s="522"/>
      <c r="I58" s="526"/>
    </row>
    <row r="59" spans="2:9" s="67" customFormat="1" ht="35.1" customHeight="1" x14ac:dyDescent="0.2">
      <c r="B59" s="410">
        <v>15</v>
      </c>
      <c r="C59" s="93" t="s">
        <v>395</v>
      </c>
      <c r="D59" s="91" t="s">
        <v>396</v>
      </c>
      <c r="E59" s="527">
        <v>1697</v>
      </c>
      <c r="F59" s="532" t="s">
        <v>783</v>
      </c>
      <c r="G59" s="532" t="s">
        <v>783</v>
      </c>
      <c r="H59" s="523">
        <v>4988</v>
      </c>
      <c r="I59" s="538">
        <v>12.47</v>
      </c>
    </row>
    <row r="60" spans="2:9" s="67" customFormat="1" ht="35.1" customHeight="1" x14ac:dyDescent="0.2">
      <c r="B60" s="87"/>
      <c r="C60" s="90" t="s">
        <v>397</v>
      </c>
      <c r="D60" s="327" t="s">
        <v>398</v>
      </c>
      <c r="E60" s="539">
        <v>1396</v>
      </c>
      <c r="F60" s="535" t="s">
        <v>784</v>
      </c>
      <c r="G60" s="535" t="s">
        <v>784</v>
      </c>
      <c r="H60" s="522">
        <v>917</v>
      </c>
      <c r="I60" s="537">
        <v>0.28000000000000003</v>
      </c>
    </row>
    <row r="61" spans="2:9" s="66" customFormat="1" ht="28.5" customHeight="1" x14ac:dyDescent="0.2">
      <c r="B61" s="410" t="s">
        <v>399</v>
      </c>
      <c r="C61" s="92" t="s">
        <v>400</v>
      </c>
      <c r="D61" s="91" t="s">
        <v>401</v>
      </c>
      <c r="E61" s="534"/>
      <c r="F61" s="532"/>
      <c r="G61" s="532"/>
      <c r="H61" s="522"/>
      <c r="I61" s="526"/>
    </row>
    <row r="62" spans="2:9" s="66" customFormat="1" ht="35.1" customHeight="1" x14ac:dyDescent="0.2">
      <c r="B62" s="410" t="s">
        <v>402</v>
      </c>
      <c r="C62" s="92" t="s">
        <v>403</v>
      </c>
      <c r="D62" s="91" t="s">
        <v>404</v>
      </c>
      <c r="E62" s="524"/>
      <c r="F62" s="532"/>
      <c r="G62" s="532"/>
      <c r="H62" s="522"/>
      <c r="I62" s="526"/>
    </row>
    <row r="63" spans="2:9" s="67" customFormat="1" ht="35.1" customHeight="1" x14ac:dyDescent="0.3">
      <c r="B63" s="410" t="s">
        <v>405</v>
      </c>
      <c r="C63" s="92" t="s">
        <v>406</v>
      </c>
      <c r="D63" s="91" t="s">
        <v>407</v>
      </c>
      <c r="E63" s="517"/>
      <c r="F63" s="532"/>
      <c r="G63" s="532"/>
      <c r="H63" s="522"/>
      <c r="I63" s="540"/>
    </row>
    <row r="64" spans="2:9" s="66" customFormat="1" ht="35.1" customHeight="1" x14ac:dyDescent="0.2">
      <c r="B64" s="410" t="s">
        <v>408</v>
      </c>
      <c r="C64" s="92" t="s">
        <v>409</v>
      </c>
      <c r="D64" s="91" t="s">
        <v>410</v>
      </c>
      <c r="E64" s="541"/>
      <c r="F64" s="532"/>
      <c r="G64" s="532"/>
      <c r="H64" s="522"/>
      <c r="I64" s="542"/>
    </row>
    <row r="65" spans="2:9" ht="27" customHeight="1" x14ac:dyDescent="0.2">
      <c r="B65" s="410" t="s">
        <v>411</v>
      </c>
      <c r="C65" s="92" t="s">
        <v>412</v>
      </c>
      <c r="D65" s="91" t="s">
        <v>413</v>
      </c>
      <c r="E65" s="524">
        <v>1396</v>
      </c>
      <c r="F65" s="532" t="s">
        <v>784</v>
      </c>
      <c r="G65" s="532" t="s">
        <v>784</v>
      </c>
      <c r="H65" s="523">
        <v>917</v>
      </c>
      <c r="I65" s="538">
        <v>0.28000000000000003</v>
      </c>
    </row>
    <row r="66" spans="2:9" ht="28.5" customHeight="1" x14ac:dyDescent="0.2">
      <c r="B66" s="410" t="s">
        <v>414</v>
      </c>
      <c r="C66" s="92" t="s">
        <v>415</v>
      </c>
      <c r="D66" s="91" t="s">
        <v>416</v>
      </c>
      <c r="E66" s="524"/>
      <c r="F66" s="532"/>
      <c r="G66" s="532"/>
      <c r="H66" s="522">
        <v>0</v>
      </c>
      <c r="I66" s="526"/>
    </row>
    <row r="67" spans="2:9" ht="29.25" customHeight="1" x14ac:dyDescent="0.2">
      <c r="B67" s="410" t="s">
        <v>417</v>
      </c>
      <c r="C67" s="92" t="s">
        <v>418</v>
      </c>
      <c r="D67" s="91" t="s">
        <v>419</v>
      </c>
      <c r="E67" s="524"/>
      <c r="F67" s="532"/>
      <c r="G67" s="532"/>
      <c r="H67" s="521"/>
      <c r="I67" s="526"/>
    </row>
    <row r="68" spans="2:9" ht="35.1" customHeight="1" x14ac:dyDescent="0.2">
      <c r="B68" s="87">
        <v>21</v>
      </c>
      <c r="C68" s="90" t="s">
        <v>420</v>
      </c>
      <c r="D68" s="91" t="s">
        <v>421</v>
      </c>
      <c r="E68" s="524"/>
      <c r="F68" s="532"/>
      <c r="G68" s="532"/>
      <c r="H68" s="521"/>
      <c r="I68" s="526"/>
    </row>
    <row r="69" spans="2:9" ht="35.1" customHeight="1" x14ac:dyDescent="0.2">
      <c r="B69" s="87">
        <v>22</v>
      </c>
      <c r="C69" s="90" t="s">
        <v>422</v>
      </c>
      <c r="D69" s="327" t="s">
        <v>423</v>
      </c>
      <c r="E69" s="539">
        <v>1646</v>
      </c>
      <c r="F69" s="535" t="s">
        <v>785</v>
      </c>
      <c r="G69" s="535" t="s">
        <v>785</v>
      </c>
      <c r="H69" s="522">
        <v>1643</v>
      </c>
      <c r="I69" s="537">
        <v>0.17</v>
      </c>
    </row>
    <row r="70" spans="2:9" ht="35.1" customHeight="1" x14ac:dyDescent="0.2">
      <c r="B70" s="87">
        <v>236</v>
      </c>
      <c r="C70" s="90" t="s">
        <v>424</v>
      </c>
      <c r="D70" s="91" t="s">
        <v>425</v>
      </c>
      <c r="E70" s="543"/>
      <c r="F70" s="532"/>
      <c r="G70" s="532"/>
      <c r="H70" s="522"/>
      <c r="I70" s="526"/>
    </row>
    <row r="71" spans="2:9" ht="35.1" customHeight="1" x14ac:dyDescent="0.2">
      <c r="B71" s="87" t="s">
        <v>426</v>
      </c>
      <c r="C71" s="90" t="s">
        <v>427</v>
      </c>
      <c r="D71" s="91" t="s">
        <v>428</v>
      </c>
      <c r="E71" s="544">
        <v>40000</v>
      </c>
      <c r="F71" s="535" t="s">
        <v>774</v>
      </c>
      <c r="G71" s="535" t="s">
        <v>774</v>
      </c>
      <c r="H71" s="522">
        <v>40000</v>
      </c>
      <c r="I71" s="526"/>
    </row>
    <row r="72" spans="2:9" ht="35.1" customHeight="1" x14ac:dyDescent="0.2">
      <c r="B72" s="410" t="s">
        <v>429</v>
      </c>
      <c r="C72" s="92" t="s">
        <v>430</v>
      </c>
      <c r="D72" s="91" t="s">
        <v>431</v>
      </c>
      <c r="E72" s="543"/>
      <c r="F72" s="532"/>
      <c r="G72" s="532"/>
      <c r="H72" s="521"/>
      <c r="I72" s="526"/>
    </row>
    <row r="73" spans="2:9" ht="35.1" customHeight="1" x14ac:dyDescent="0.2">
      <c r="B73" s="410" t="s">
        <v>432</v>
      </c>
      <c r="C73" s="92" t="s">
        <v>433</v>
      </c>
      <c r="D73" s="91" t="s">
        <v>434</v>
      </c>
      <c r="E73" s="543"/>
      <c r="F73" s="532"/>
      <c r="G73" s="532"/>
      <c r="H73" s="521"/>
      <c r="I73" s="526"/>
    </row>
    <row r="74" spans="2:9" ht="35.1" customHeight="1" x14ac:dyDescent="0.2">
      <c r="B74" s="410" t="s">
        <v>435</v>
      </c>
      <c r="C74" s="92" t="s">
        <v>436</v>
      </c>
      <c r="D74" s="91" t="s">
        <v>437</v>
      </c>
      <c r="E74" s="524"/>
      <c r="F74" s="532"/>
      <c r="G74" s="532"/>
      <c r="H74" s="521"/>
      <c r="I74" s="526"/>
    </row>
    <row r="75" spans="2:9" ht="35.1" customHeight="1" x14ac:dyDescent="0.2">
      <c r="B75" s="410" t="s">
        <v>438</v>
      </c>
      <c r="C75" s="92" t="s">
        <v>439</v>
      </c>
      <c r="D75" s="91" t="s">
        <v>440</v>
      </c>
      <c r="E75" s="524"/>
      <c r="F75" s="532"/>
      <c r="G75" s="532"/>
      <c r="H75" s="521"/>
      <c r="I75" s="526"/>
    </row>
    <row r="76" spans="2:9" ht="35.1" customHeight="1" x14ac:dyDescent="0.2">
      <c r="B76" s="410" t="s">
        <v>441</v>
      </c>
      <c r="C76" s="92" t="s">
        <v>442</v>
      </c>
      <c r="D76" s="91" t="s">
        <v>443</v>
      </c>
      <c r="E76" s="545">
        <v>40000</v>
      </c>
      <c r="F76" s="532"/>
      <c r="G76" s="532"/>
      <c r="H76" s="523">
        <v>40000</v>
      </c>
      <c r="I76" s="526"/>
    </row>
    <row r="77" spans="2:9" ht="35.1" customHeight="1" x14ac:dyDescent="0.2">
      <c r="B77" s="87">
        <v>24</v>
      </c>
      <c r="C77" s="90" t="s">
        <v>444</v>
      </c>
      <c r="D77" s="327" t="s">
        <v>445</v>
      </c>
      <c r="E77" s="539">
        <v>9965</v>
      </c>
      <c r="F77" s="535" t="s">
        <v>786</v>
      </c>
      <c r="G77" s="535" t="s">
        <v>786</v>
      </c>
      <c r="H77" s="522">
        <v>20699</v>
      </c>
      <c r="I77" s="537">
        <v>0.56999999999999995</v>
      </c>
    </row>
    <row r="78" spans="2:9" ht="35.1" customHeight="1" x14ac:dyDescent="0.2">
      <c r="B78" s="87">
        <v>27</v>
      </c>
      <c r="C78" s="90" t="s">
        <v>446</v>
      </c>
      <c r="D78" s="327" t="s">
        <v>447</v>
      </c>
      <c r="E78" s="539">
        <v>1939</v>
      </c>
      <c r="F78" s="535" t="s">
        <v>787</v>
      </c>
      <c r="G78" s="535" t="s">
        <v>787</v>
      </c>
      <c r="H78" s="522">
        <v>842</v>
      </c>
      <c r="I78" s="537">
        <v>3.88</v>
      </c>
    </row>
    <row r="79" spans="2:9" ht="35.1" customHeight="1" x14ac:dyDescent="0.2">
      <c r="B79" s="87" t="s">
        <v>448</v>
      </c>
      <c r="C79" s="90" t="s">
        <v>449</v>
      </c>
      <c r="D79" s="327" t="s">
        <v>450</v>
      </c>
      <c r="E79" s="539">
        <v>2868</v>
      </c>
      <c r="F79" s="530"/>
      <c r="G79" s="530"/>
      <c r="H79" s="522">
        <v>2868</v>
      </c>
      <c r="I79" s="526"/>
    </row>
    <row r="80" spans="2:9" ht="35.1" customHeight="1" x14ac:dyDescent="0.2">
      <c r="B80" s="87"/>
      <c r="C80" s="90" t="s">
        <v>451</v>
      </c>
      <c r="D80" s="91" t="s">
        <v>452</v>
      </c>
      <c r="E80" s="539">
        <v>259601</v>
      </c>
      <c r="F80" s="535" t="s">
        <v>788</v>
      </c>
      <c r="G80" s="535" t="s">
        <v>788</v>
      </c>
      <c r="H80" s="522">
        <v>272770</v>
      </c>
      <c r="I80" s="537">
        <v>1.07</v>
      </c>
    </row>
    <row r="81" spans="2:9" ht="30.75" customHeight="1" x14ac:dyDescent="0.2">
      <c r="B81" s="87">
        <v>88</v>
      </c>
      <c r="C81" s="90" t="s">
        <v>453</v>
      </c>
      <c r="D81" s="327" t="s">
        <v>454</v>
      </c>
      <c r="E81" s="539"/>
      <c r="F81" s="535"/>
      <c r="G81" s="535"/>
      <c r="H81" s="522"/>
      <c r="I81" s="533"/>
    </row>
    <row r="82" spans="2:9" ht="30.75" customHeight="1" x14ac:dyDescent="0.2">
      <c r="B82" s="87"/>
      <c r="C82" s="90" t="s">
        <v>99</v>
      </c>
      <c r="D82" s="87"/>
      <c r="E82" s="524"/>
      <c r="F82" s="546"/>
      <c r="G82" s="546"/>
      <c r="H82" s="522"/>
      <c r="I82" s="526"/>
    </row>
    <row r="83" spans="2:9" ht="35.1" customHeight="1" x14ac:dyDescent="0.2">
      <c r="B83" s="87"/>
      <c r="C83" s="90" t="s">
        <v>455</v>
      </c>
      <c r="D83" s="91" t="s">
        <v>456</v>
      </c>
      <c r="E83" s="539">
        <v>237818</v>
      </c>
      <c r="F83" s="546">
        <v>236368</v>
      </c>
      <c r="G83" s="546">
        <v>236368</v>
      </c>
      <c r="H83" s="522">
        <v>245427</v>
      </c>
      <c r="I83" s="537">
        <v>1.04</v>
      </c>
    </row>
    <row r="84" spans="2:9" ht="35.1" customHeight="1" x14ac:dyDescent="0.2">
      <c r="B84" s="87">
        <v>30</v>
      </c>
      <c r="C84" s="90" t="s">
        <v>457</v>
      </c>
      <c r="D84" s="327" t="s">
        <v>458</v>
      </c>
      <c r="E84" s="539">
        <v>211591</v>
      </c>
      <c r="F84" s="546">
        <v>211591</v>
      </c>
      <c r="G84" s="546">
        <v>211591</v>
      </c>
      <c r="H84" s="522">
        <v>211591</v>
      </c>
      <c r="I84" s="537">
        <v>1</v>
      </c>
    </row>
    <row r="85" spans="2:9" ht="27" customHeight="1" x14ac:dyDescent="0.2">
      <c r="B85" s="410">
        <v>300</v>
      </c>
      <c r="C85" s="92" t="s">
        <v>459</v>
      </c>
      <c r="D85" s="91" t="s">
        <v>460</v>
      </c>
      <c r="E85" s="524"/>
      <c r="F85" s="547"/>
      <c r="G85" s="547"/>
      <c r="H85" s="522"/>
      <c r="I85" s="526"/>
    </row>
    <row r="86" spans="2:9" ht="29.25" customHeight="1" x14ac:dyDescent="0.2">
      <c r="B86" s="410">
        <v>301</v>
      </c>
      <c r="C86" s="92" t="s">
        <v>461</v>
      </c>
      <c r="D86" s="91" t="s">
        <v>462</v>
      </c>
      <c r="E86" s="524"/>
      <c r="F86" s="547"/>
      <c r="G86" s="547"/>
      <c r="H86" s="522"/>
      <c r="I86" s="526"/>
    </row>
    <row r="87" spans="2:9" ht="27" customHeight="1" x14ac:dyDescent="0.2">
      <c r="B87" s="410">
        <v>302</v>
      </c>
      <c r="C87" s="92" t="s">
        <v>463</v>
      </c>
      <c r="D87" s="91" t="s">
        <v>464</v>
      </c>
      <c r="E87" s="524"/>
      <c r="F87" s="547"/>
      <c r="G87" s="547"/>
      <c r="H87" s="522"/>
      <c r="I87" s="526"/>
    </row>
    <row r="88" spans="2:9" ht="27" customHeight="1" x14ac:dyDescent="0.2">
      <c r="B88" s="410">
        <v>303</v>
      </c>
      <c r="C88" s="92" t="s">
        <v>465</v>
      </c>
      <c r="D88" s="91" t="s">
        <v>466</v>
      </c>
      <c r="E88" s="524">
        <v>211591</v>
      </c>
      <c r="F88" s="547">
        <v>211591</v>
      </c>
      <c r="G88" s="547">
        <v>211591</v>
      </c>
      <c r="H88" s="523">
        <v>211591</v>
      </c>
      <c r="I88" s="538">
        <v>1</v>
      </c>
    </row>
    <row r="89" spans="2:9" ht="35.1" customHeight="1" x14ac:dyDescent="0.2">
      <c r="B89" s="410">
        <v>304</v>
      </c>
      <c r="C89" s="92" t="s">
        <v>467</v>
      </c>
      <c r="D89" s="91" t="s">
        <v>468</v>
      </c>
      <c r="E89" s="524"/>
      <c r="F89" s="547"/>
      <c r="G89" s="547"/>
      <c r="H89" s="522"/>
      <c r="I89" s="526"/>
    </row>
    <row r="90" spans="2:9" ht="29.25" customHeight="1" x14ac:dyDescent="0.2">
      <c r="B90" s="410">
        <v>305</v>
      </c>
      <c r="C90" s="92" t="s">
        <v>469</v>
      </c>
      <c r="D90" s="91" t="s">
        <v>470</v>
      </c>
      <c r="E90" s="524"/>
      <c r="F90" s="547"/>
      <c r="G90" s="547"/>
      <c r="H90" s="522"/>
      <c r="I90" s="526"/>
    </row>
    <row r="91" spans="2:9" ht="25.5" customHeight="1" x14ac:dyDescent="0.2">
      <c r="B91" s="410">
        <v>306</v>
      </c>
      <c r="C91" s="92" t="s">
        <v>471</v>
      </c>
      <c r="D91" s="91" t="s">
        <v>472</v>
      </c>
      <c r="E91" s="524"/>
      <c r="F91" s="547"/>
      <c r="G91" s="547"/>
      <c r="H91" s="522"/>
      <c r="I91" s="526"/>
    </row>
    <row r="92" spans="2:9" ht="35.1" customHeight="1" x14ac:dyDescent="0.2">
      <c r="B92" s="410">
        <v>309</v>
      </c>
      <c r="C92" s="92" t="s">
        <v>473</v>
      </c>
      <c r="D92" s="91" t="s">
        <v>474</v>
      </c>
      <c r="E92" s="524"/>
      <c r="F92" s="547"/>
      <c r="G92" s="547"/>
      <c r="H92" s="522"/>
      <c r="I92" s="526"/>
    </row>
    <row r="93" spans="2:9" ht="35.1" customHeight="1" x14ac:dyDescent="0.2">
      <c r="B93" s="87">
        <v>31</v>
      </c>
      <c r="C93" s="90" t="s">
        <v>475</v>
      </c>
      <c r="D93" s="91" t="s">
        <v>476</v>
      </c>
      <c r="E93" s="524"/>
      <c r="F93" s="547"/>
      <c r="G93" s="547"/>
      <c r="H93" s="522"/>
      <c r="I93" s="526"/>
    </row>
    <row r="94" spans="2:9" ht="35.1" customHeight="1" x14ac:dyDescent="0.2">
      <c r="B94" s="87" t="s">
        <v>477</v>
      </c>
      <c r="C94" s="90" t="s">
        <v>478</v>
      </c>
      <c r="D94" s="91" t="s">
        <v>479</v>
      </c>
      <c r="E94" s="524"/>
      <c r="F94" s="547"/>
      <c r="G94" s="547"/>
      <c r="H94" s="522"/>
      <c r="I94" s="526"/>
    </row>
    <row r="95" spans="2:9" ht="35.1" customHeight="1" x14ac:dyDescent="0.2">
      <c r="B95" s="87">
        <v>32</v>
      </c>
      <c r="C95" s="90" t="s">
        <v>480</v>
      </c>
      <c r="D95" s="327" t="s">
        <v>481</v>
      </c>
      <c r="E95" s="539">
        <v>11</v>
      </c>
      <c r="F95" s="546">
        <v>11</v>
      </c>
      <c r="G95" s="546">
        <v>11</v>
      </c>
      <c r="H95" s="522">
        <v>11</v>
      </c>
      <c r="I95" s="537">
        <v>1</v>
      </c>
    </row>
    <row r="96" spans="2:9" ht="57.75" customHeight="1" x14ac:dyDescent="0.3">
      <c r="B96" s="87">
        <v>330</v>
      </c>
      <c r="C96" s="90" t="s">
        <v>482</v>
      </c>
      <c r="D96" s="91" t="s">
        <v>483</v>
      </c>
      <c r="E96" s="524"/>
      <c r="F96" s="548"/>
      <c r="G96" s="548"/>
      <c r="H96" s="522"/>
      <c r="I96" s="526"/>
    </row>
    <row r="97" spans="2:9" ht="63" customHeight="1" x14ac:dyDescent="0.2">
      <c r="B97" s="87" t="s">
        <v>484</v>
      </c>
      <c r="C97" s="90" t="s">
        <v>485</v>
      </c>
      <c r="D97" s="91" t="s">
        <v>486</v>
      </c>
      <c r="E97" s="524"/>
      <c r="F97" s="547"/>
      <c r="G97" s="547"/>
      <c r="H97" s="522"/>
      <c r="I97" s="526"/>
    </row>
    <row r="98" spans="2:9" ht="62.25" customHeight="1" x14ac:dyDescent="0.2">
      <c r="B98" s="87" t="s">
        <v>484</v>
      </c>
      <c r="C98" s="90" t="s">
        <v>487</v>
      </c>
      <c r="D98" s="91" t="s">
        <v>488</v>
      </c>
      <c r="E98" s="524"/>
      <c r="F98" s="547"/>
      <c r="G98" s="547"/>
      <c r="H98" s="522"/>
      <c r="I98" s="526"/>
    </row>
    <row r="99" spans="2:9" ht="29.25" customHeight="1" x14ac:dyDescent="0.2">
      <c r="B99" s="87">
        <v>34</v>
      </c>
      <c r="C99" s="90" t="s">
        <v>489</v>
      </c>
      <c r="D99" s="327" t="s">
        <v>490</v>
      </c>
      <c r="E99" s="539">
        <v>26216</v>
      </c>
      <c r="F99" s="546">
        <v>25816</v>
      </c>
      <c r="G99" s="546">
        <v>25816</v>
      </c>
      <c r="H99" s="522">
        <v>33825</v>
      </c>
      <c r="I99" s="537">
        <v>1.31</v>
      </c>
    </row>
    <row r="100" spans="2:9" ht="25.5" customHeight="1" x14ac:dyDescent="0.2">
      <c r="B100" s="410">
        <v>340</v>
      </c>
      <c r="C100" s="92" t="s">
        <v>491</v>
      </c>
      <c r="D100" s="91" t="s">
        <v>492</v>
      </c>
      <c r="E100" s="524">
        <v>24717</v>
      </c>
      <c r="F100" s="547">
        <v>24637</v>
      </c>
      <c r="G100" s="547">
        <v>24637</v>
      </c>
      <c r="H100" s="523">
        <v>24941</v>
      </c>
      <c r="I100" s="549">
        <v>1.01</v>
      </c>
    </row>
    <row r="101" spans="2:9" ht="35.1" customHeight="1" x14ac:dyDescent="0.2">
      <c r="B101" s="410">
        <v>341</v>
      </c>
      <c r="C101" s="92" t="s">
        <v>493</v>
      </c>
      <c r="D101" s="91" t="s">
        <v>494</v>
      </c>
      <c r="E101" s="524">
        <v>1499</v>
      </c>
      <c r="F101" s="547">
        <v>1179</v>
      </c>
      <c r="G101" s="547">
        <v>1179</v>
      </c>
      <c r="H101" s="523">
        <v>8884</v>
      </c>
      <c r="I101" s="538">
        <v>7.53</v>
      </c>
    </row>
    <row r="102" spans="2:9" ht="28.5" customHeight="1" x14ac:dyDescent="0.2">
      <c r="B102" s="87"/>
      <c r="C102" s="90" t="s">
        <v>495</v>
      </c>
      <c r="D102" s="91" t="s">
        <v>496</v>
      </c>
      <c r="E102" s="524"/>
      <c r="F102" s="547"/>
      <c r="G102" s="547"/>
      <c r="H102" s="522"/>
      <c r="I102" s="526"/>
    </row>
    <row r="103" spans="2:9" ht="35.1" customHeight="1" x14ac:dyDescent="0.2">
      <c r="B103" s="87">
        <v>35</v>
      </c>
      <c r="C103" s="90" t="s">
        <v>497</v>
      </c>
      <c r="D103" s="91" t="s">
        <v>498</v>
      </c>
      <c r="E103" s="524">
        <v>0</v>
      </c>
      <c r="F103" s="547"/>
      <c r="G103" s="547"/>
      <c r="H103" s="522"/>
      <c r="I103" s="526"/>
    </row>
    <row r="104" spans="2:9" ht="24.75" customHeight="1" x14ac:dyDescent="0.2">
      <c r="B104" s="410">
        <v>350</v>
      </c>
      <c r="C104" s="92" t="s">
        <v>499</v>
      </c>
      <c r="D104" s="91" t="s">
        <v>500</v>
      </c>
      <c r="E104" s="524"/>
      <c r="F104" s="547"/>
      <c r="G104" s="547"/>
      <c r="H104" s="522"/>
      <c r="I104" s="526"/>
    </row>
    <row r="105" spans="2:9" ht="35.1" customHeight="1" x14ac:dyDescent="0.2">
      <c r="B105" s="410">
        <v>351</v>
      </c>
      <c r="C105" s="92" t="s">
        <v>501</v>
      </c>
      <c r="D105" s="91" t="s">
        <v>502</v>
      </c>
      <c r="E105" s="524"/>
      <c r="F105" s="547"/>
      <c r="G105" s="547"/>
      <c r="H105" s="522"/>
      <c r="I105" s="526"/>
    </row>
    <row r="106" spans="2:9" ht="35.1" customHeight="1" x14ac:dyDescent="0.2">
      <c r="B106" s="87"/>
      <c r="C106" s="90" t="s">
        <v>503</v>
      </c>
      <c r="D106" s="91" t="s">
        <v>504</v>
      </c>
      <c r="E106" s="524">
        <v>0</v>
      </c>
      <c r="F106" s="547"/>
      <c r="G106" s="547"/>
      <c r="H106" s="522"/>
      <c r="I106" s="526"/>
    </row>
    <row r="107" spans="2:9" ht="35.1" customHeight="1" x14ac:dyDescent="0.2">
      <c r="B107" s="87">
        <v>40</v>
      </c>
      <c r="C107" s="90" t="s">
        <v>505</v>
      </c>
      <c r="D107" s="91" t="s">
        <v>506</v>
      </c>
      <c r="E107" s="539">
        <v>0</v>
      </c>
      <c r="F107" s="547"/>
      <c r="G107" s="547"/>
      <c r="H107" s="522">
        <v>8000</v>
      </c>
      <c r="I107" s="526"/>
    </row>
    <row r="108" spans="2:9" ht="35.1" customHeight="1" x14ac:dyDescent="0.2">
      <c r="B108" s="410">
        <v>400</v>
      </c>
      <c r="C108" s="92" t="s">
        <v>507</v>
      </c>
      <c r="D108" s="91" t="s">
        <v>508</v>
      </c>
      <c r="E108" s="524"/>
      <c r="F108" s="547"/>
      <c r="G108" s="547"/>
      <c r="H108" s="522"/>
      <c r="I108" s="526"/>
    </row>
    <row r="109" spans="2:9" ht="35.1" customHeight="1" x14ac:dyDescent="0.2">
      <c r="B109" s="410">
        <v>401</v>
      </c>
      <c r="C109" s="92" t="s">
        <v>509</v>
      </c>
      <c r="D109" s="91" t="s">
        <v>510</v>
      </c>
      <c r="E109" s="524"/>
      <c r="F109" s="547"/>
      <c r="G109" s="547"/>
      <c r="H109" s="522"/>
      <c r="I109" s="526"/>
    </row>
    <row r="110" spans="2:9" ht="35.1" customHeight="1" x14ac:dyDescent="0.2">
      <c r="B110" s="410">
        <v>403</v>
      </c>
      <c r="C110" s="92" t="s">
        <v>511</v>
      </c>
      <c r="D110" s="91" t="s">
        <v>512</v>
      </c>
      <c r="E110" s="524"/>
      <c r="F110" s="547"/>
      <c r="G110" s="547"/>
      <c r="H110" s="522"/>
      <c r="I110" s="526"/>
    </row>
    <row r="111" spans="2:9" ht="35.1" customHeight="1" x14ac:dyDescent="0.2">
      <c r="B111" s="410">
        <v>404</v>
      </c>
      <c r="C111" s="92" t="s">
        <v>513</v>
      </c>
      <c r="D111" s="91" t="s">
        <v>514</v>
      </c>
      <c r="E111" s="524"/>
      <c r="F111" s="547"/>
      <c r="G111" s="547"/>
      <c r="H111" s="522"/>
      <c r="I111" s="526"/>
    </row>
    <row r="112" spans="2:9" ht="35.1" customHeight="1" x14ac:dyDescent="0.2">
      <c r="B112" s="410">
        <v>405</v>
      </c>
      <c r="C112" s="92" t="s">
        <v>515</v>
      </c>
      <c r="D112" s="91" t="s">
        <v>516</v>
      </c>
      <c r="E112" s="524">
        <v>0</v>
      </c>
      <c r="F112" s="547"/>
      <c r="G112" s="547"/>
      <c r="H112" s="523">
        <v>8000</v>
      </c>
      <c r="I112" s="526"/>
    </row>
    <row r="113" spans="2:9" ht="35.1" customHeight="1" x14ac:dyDescent="0.2">
      <c r="B113" s="410" t="s">
        <v>517</v>
      </c>
      <c r="C113" s="92" t="s">
        <v>518</v>
      </c>
      <c r="D113" s="91" t="s">
        <v>519</v>
      </c>
      <c r="E113" s="524"/>
      <c r="F113" s="547"/>
      <c r="G113" s="547"/>
      <c r="H113" s="522"/>
      <c r="I113" s="526"/>
    </row>
    <row r="114" spans="2:9" ht="35.1" customHeight="1" x14ac:dyDescent="0.2">
      <c r="B114" s="87">
        <v>41</v>
      </c>
      <c r="C114" s="90" t="s">
        <v>520</v>
      </c>
      <c r="D114" s="91" t="s">
        <v>521</v>
      </c>
      <c r="E114" s="524"/>
      <c r="F114" s="547"/>
      <c r="G114" s="547"/>
      <c r="H114" s="522"/>
      <c r="I114" s="526"/>
    </row>
    <row r="115" spans="2:9" ht="35.1" customHeight="1" x14ac:dyDescent="0.2">
      <c r="B115" s="410">
        <v>410</v>
      </c>
      <c r="C115" s="92" t="s">
        <v>522</v>
      </c>
      <c r="D115" s="91" t="s">
        <v>523</v>
      </c>
      <c r="E115" s="524"/>
      <c r="F115" s="547"/>
      <c r="G115" s="547"/>
      <c r="H115" s="522"/>
      <c r="I115" s="526"/>
    </row>
    <row r="116" spans="2:9" ht="35.1" customHeight="1" x14ac:dyDescent="0.2">
      <c r="B116" s="410">
        <v>411</v>
      </c>
      <c r="C116" s="92" t="s">
        <v>524</v>
      </c>
      <c r="D116" s="91" t="s">
        <v>525</v>
      </c>
      <c r="E116" s="524"/>
      <c r="F116" s="547"/>
      <c r="G116" s="547"/>
      <c r="H116" s="522"/>
      <c r="I116" s="526"/>
    </row>
    <row r="117" spans="2:9" ht="35.1" customHeight="1" x14ac:dyDescent="0.2">
      <c r="B117" s="410">
        <v>412</v>
      </c>
      <c r="C117" s="92" t="s">
        <v>526</v>
      </c>
      <c r="D117" s="91" t="s">
        <v>527</v>
      </c>
      <c r="E117" s="524"/>
      <c r="F117" s="547"/>
      <c r="G117" s="547"/>
      <c r="H117" s="522"/>
      <c r="I117" s="526"/>
    </row>
    <row r="118" spans="2:9" ht="35.1" customHeight="1" x14ac:dyDescent="0.2">
      <c r="B118" s="410">
        <v>413</v>
      </c>
      <c r="C118" s="92" t="s">
        <v>528</v>
      </c>
      <c r="D118" s="91" t="s">
        <v>529</v>
      </c>
      <c r="E118" s="524"/>
      <c r="F118" s="547"/>
      <c r="G118" s="547"/>
      <c r="H118" s="522"/>
      <c r="I118" s="526"/>
    </row>
    <row r="119" spans="2:9" ht="35.1" customHeight="1" x14ac:dyDescent="0.2">
      <c r="B119" s="410">
        <v>414</v>
      </c>
      <c r="C119" s="92" t="s">
        <v>530</v>
      </c>
      <c r="D119" s="91" t="s">
        <v>531</v>
      </c>
      <c r="E119" s="524"/>
      <c r="F119" s="547"/>
      <c r="G119" s="547"/>
      <c r="H119" s="522"/>
      <c r="I119" s="526"/>
    </row>
    <row r="120" spans="2:9" ht="35.1" customHeight="1" x14ac:dyDescent="0.2">
      <c r="B120" s="410">
        <v>415</v>
      </c>
      <c r="C120" s="92" t="s">
        <v>532</v>
      </c>
      <c r="D120" s="91" t="s">
        <v>533</v>
      </c>
      <c r="E120" s="524"/>
      <c r="F120" s="547"/>
      <c r="G120" s="547"/>
      <c r="H120" s="522"/>
      <c r="I120" s="526"/>
    </row>
    <row r="121" spans="2:9" ht="35.1" customHeight="1" x14ac:dyDescent="0.2">
      <c r="B121" s="410">
        <v>416</v>
      </c>
      <c r="C121" s="92" t="s">
        <v>534</v>
      </c>
      <c r="D121" s="91" t="s">
        <v>535</v>
      </c>
      <c r="E121" s="524"/>
      <c r="F121" s="547"/>
      <c r="G121" s="547"/>
      <c r="H121" s="522"/>
      <c r="I121" s="526"/>
    </row>
    <row r="122" spans="2:9" ht="35.1" customHeight="1" x14ac:dyDescent="0.2">
      <c r="B122" s="410">
        <v>419</v>
      </c>
      <c r="C122" s="92" t="s">
        <v>536</v>
      </c>
      <c r="D122" s="91" t="s">
        <v>537</v>
      </c>
      <c r="E122" s="524"/>
      <c r="F122" s="547"/>
      <c r="G122" s="547"/>
      <c r="H122" s="522"/>
      <c r="I122" s="526"/>
    </row>
    <row r="123" spans="2:9" ht="35.1" customHeight="1" x14ac:dyDescent="0.2">
      <c r="B123" s="87">
        <v>498</v>
      </c>
      <c r="C123" s="90" t="s">
        <v>538</v>
      </c>
      <c r="D123" s="91" t="s">
        <v>539</v>
      </c>
      <c r="E123" s="550"/>
      <c r="F123" s="547"/>
      <c r="G123" s="547"/>
      <c r="H123" s="522"/>
      <c r="I123" s="526"/>
    </row>
    <row r="124" spans="2:9" ht="35.1" customHeight="1" x14ac:dyDescent="0.2">
      <c r="B124" s="87" t="s">
        <v>540</v>
      </c>
      <c r="C124" s="90" t="s">
        <v>541</v>
      </c>
      <c r="D124" s="327" t="s">
        <v>542</v>
      </c>
      <c r="E124" s="539">
        <v>21783</v>
      </c>
      <c r="F124" s="551">
        <v>19271</v>
      </c>
      <c r="G124" s="551">
        <v>19271</v>
      </c>
      <c r="H124" s="522">
        <v>26569</v>
      </c>
      <c r="I124" s="537">
        <v>1.38</v>
      </c>
    </row>
    <row r="125" spans="2:9" ht="35.1" customHeight="1" x14ac:dyDescent="0.2">
      <c r="B125" s="87">
        <v>42</v>
      </c>
      <c r="C125" s="90" t="s">
        <v>543</v>
      </c>
      <c r="D125" s="91" t="s">
        <v>544</v>
      </c>
      <c r="E125" s="524">
        <v>2</v>
      </c>
      <c r="F125" s="552"/>
      <c r="G125" s="552"/>
      <c r="H125" s="522">
        <v>0</v>
      </c>
      <c r="I125" s="526"/>
    </row>
    <row r="126" spans="2:9" ht="35.1" customHeight="1" x14ac:dyDescent="0.2">
      <c r="B126" s="410">
        <v>420</v>
      </c>
      <c r="C126" s="92" t="s">
        <v>545</v>
      </c>
      <c r="D126" s="91" t="s">
        <v>546</v>
      </c>
      <c r="E126" s="524"/>
      <c r="F126" s="552"/>
      <c r="G126" s="552"/>
      <c r="H126" s="522"/>
      <c r="I126" s="526"/>
    </row>
    <row r="127" spans="2:9" ht="28.5" customHeight="1" x14ac:dyDescent="0.2">
      <c r="B127" s="410">
        <v>421</v>
      </c>
      <c r="C127" s="92" t="s">
        <v>547</v>
      </c>
      <c r="D127" s="91" t="s">
        <v>548</v>
      </c>
      <c r="E127" s="524"/>
      <c r="F127" s="552"/>
      <c r="G127" s="552"/>
      <c r="H127" s="522"/>
      <c r="I127" s="526"/>
    </row>
    <row r="128" spans="2:9" ht="35.1" customHeight="1" x14ac:dyDescent="0.2">
      <c r="B128" s="410">
        <v>422</v>
      </c>
      <c r="C128" s="92" t="s">
        <v>436</v>
      </c>
      <c r="D128" s="91" t="s">
        <v>549</v>
      </c>
      <c r="E128" s="524"/>
      <c r="F128" s="552"/>
      <c r="G128" s="552"/>
      <c r="H128" s="522"/>
      <c r="I128" s="526"/>
    </row>
    <row r="129" spans="2:9" ht="29.25" customHeight="1" x14ac:dyDescent="0.2">
      <c r="B129" s="410">
        <v>423</v>
      </c>
      <c r="C129" s="92" t="s">
        <v>439</v>
      </c>
      <c r="D129" s="91" t="s">
        <v>550</v>
      </c>
      <c r="E129" s="524"/>
      <c r="F129" s="552"/>
      <c r="G129" s="552"/>
      <c r="H129" s="522"/>
      <c r="I129" s="526"/>
    </row>
    <row r="130" spans="2:9" ht="35.1" customHeight="1" x14ac:dyDescent="0.2">
      <c r="B130" s="410">
        <v>427</v>
      </c>
      <c r="C130" s="92" t="s">
        <v>551</v>
      </c>
      <c r="D130" s="91" t="s">
        <v>552</v>
      </c>
      <c r="E130" s="524"/>
      <c r="F130" s="552"/>
      <c r="G130" s="552"/>
      <c r="H130" s="522"/>
      <c r="I130" s="526"/>
    </row>
    <row r="131" spans="2:9" ht="35.1" customHeight="1" x14ac:dyDescent="0.2">
      <c r="B131" s="410" t="s">
        <v>553</v>
      </c>
      <c r="C131" s="92" t="s">
        <v>554</v>
      </c>
      <c r="D131" s="91" t="s">
        <v>555</v>
      </c>
      <c r="E131" s="524">
        <v>2</v>
      </c>
      <c r="F131" s="552"/>
      <c r="G131" s="552"/>
      <c r="H131" s="522"/>
      <c r="I131" s="526"/>
    </row>
    <row r="132" spans="2:9" ht="35.1" customHeight="1" x14ac:dyDescent="0.2">
      <c r="B132" s="87">
        <v>430</v>
      </c>
      <c r="C132" s="90" t="s">
        <v>556</v>
      </c>
      <c r="D132" s="327" t="s">
        <v>557</v>
      </c>
      <c r="E132" s="539">
        <v>824</v>
      </c>
      <c r="F132" s="552"/>
      <c r="G132" s="552"/>
      <c r="H132" s="522">
        <v>983</v>
      </c>
      <c r="I132" s="533"/>
    </row>
    <row r="133" spans="2:9" ht="35.1" customHeight="1" x14ac:dyDescent="0.2">
      <c r="B133" s="87" t="s">
        <v>558</v>
      </c>
      <c r="C133" s="90" t="s">
        <v>559</v>
      </c>
      <c r="D133" s="327" t="s">
        <v>560</v>
      </c>
      <c r="E133" s="539">
        <v>5630</v>
      </c>
      <c r="F133" s="551">
        <v>5990</v>
      </c>
      <c r="G133" s="551">
        <v>5990</v>
      </c>
      <c r="H133" s="522">
        <v>8930</v>
      </c>
      <c r="I133" s="537">
        <v>1.49</v>
      </c>
    </row>
    <row r="134" spans="2:9" ht="35.1" customHeight="1" x14ac:dyDescent="0.2">
      <c r="B134" s="410">
        <v>431</v>
      </c>
      <c r="C134" s="92" t="s">
        <v>561</v>
      </c>
      <c r="D134" s="91" t="s">
        <v>562</v>
      </c>
      <c r="E134" s="524"/>
      <c r="F134" s="552"/>
      <c r="G134" s="552"/>
      <c r="H134" s="522"/>
      <c r="I134" s="526"/>
    </row>
    <row r="135" spans="2:9" ht="35.1" customHeight="1" x14ac:dyDescent="0.2">
      <c r="B135" s="410">
        <v>432</v>
      </c>
      <c r="C135" s="92" t="s">
        <v>563</v>
      </c>
      <c r="D135" s="91" t="s">
        <v>564</v>
      </c>
      <c r="E135" s="524"/>
      <c r="F135" s="552"/>
      <c r="G135" s="552"/>
      <c r="H135" s="522"/>
      <c r="I135" s="526"/>
    </row>
    <row r="136" spans="2:9" ht="35.1" customHeight="1" x14ac:dyDescent="0.2">
      <c r="B136" s="410">
        <v>433</v>
      </c>
      <c r="C136" s="92" t="s">
        <v>565</v>
      </c>
      <c r="D136" s="91" t="s">
        <v>566</v>
      </c>
      <c r="E136" s="524"/>
      <c r="F136" s="552"/>
      <c r="G136" s="552"/>
      <c r="H136" s="522"/>
      <c r="I136" s="526"/>
    </row>
    <row r="137" spans="2:9" ht="32.25" customHeight="1" x14ac:dyDescent="0.2">
      <c r="B137" s="410">
        <v>434</v>
      </c>
      <c r="C137" s="92" t="s">
        <v>567</v>
      </c>
      <c r="D137" s="91" t="s">
        <v>568</v>
      </c>
      <c r="E137" s="524"/>
      <c r="F137" s="552"/>
      <c r="G137" s="552"/>
      <c r="H137" s="522"/>
      <c r="I137" s="526"/>
    </row>
    <row r="138" spans="2:9" ht="28.5" customHeight="1" x14ac:dyDescent="0.2">
      <c r="B138" s="410">
        <v>435</v>
      </c>
      <c r="C138" s="92" t="s">
        <v>569</v>
      </c>
      <c r="D138" s="91" t="s">
        <v>570</v>
      </c>
      <c r="E138" s="524">
        <v>5564</v>
      </c>
      <c r="F138" s="552">
        <v>5990</v>
      </c>
      <c r="G138" s="552">
        <v>5990</v>
      </c>
      <c r="H138" s="523">
        <v>8885</v>
      </c>
      <c r="I138" s="538">
        <v>1.49</v>
      </c>
    </row>
    <row r="139" spans="2:9" ht="35.1" customHeight="1" x14ac:dyDescent="0.2">
      <c r="B139" s="410">
        <v>436</v>
      </c>
      <c r="C139" s="92" t="s">
        <v>571</v>
      </c>
      <c r="D139" s="91" t="s">
        <v>572</v>
      </c>
      <c r="E139" s="524">
        <v>66</v>
      </c>
      <c r="F139" s="552"/>
      <c r="G139" s="552"/>
      <c r="H139" s="522">
        <v>45</v>
      </c>
      <c r="I139" s="526"/>
    </row>
    <row r="140" spans="2:9" ht="27" customHeight="1" x14ac:dyDescent="0.2">
      <c r="B140" s="410">
        <v>439</v>
      </c>
      <c r="C140" s="92" t="s">
        <v>573</v>
      </c>
      <c r="D140" s="91" t="s">
        <v>574</v>
      </c>
      <c r="E140" s="524"/>
      <c r="F140" s="552"/>
      <c r="G140" s="552"/>
      <c r="H140" s="522"/>
      <c r="I140" s="526"/>
    </row>
    <row r="141" spans="2:9" ht="35.1" customHeight="1" x14ac:dyDescent="0.2">
      <c r="B141" s="87" t="s">
        <v>575</v>
      </c>
      <c r="C141" s="90" t="s">
        <v>576</v>
      </c>
      <c r="D141" s="327" t="s">
        <v>577</v>
      </c>
      <c r="E141" s="539">
        <v>8268</v>
      </c>
      <c r="F141" s="551">
        <v>3910</v>
      </c>
      <c r="G141" s="551">
        <v>3910</v>
      </c>
      <c r="H141" s="522">
        <v>7867</v>
      </c>
      <c r="I141" s="537">
        <v>2.0099999999999998</v>
      </c>
    </row>
    <row r="142" spans="2:9" ht="35.1" customHeight="1" x14ac:dyDescent="0.2">
      <c r="B142" s="87">
        <v>47</v>
      </c>
      <c r="C142" s="90" t="s">
        <v>578</v>
      </c>
      <c r="D142" s="91" t="s">
        <v>579</v>
      </c>
      <c r="E142" s="539">
        <v>0</v>
      </c>
      <c r="F142" s="551">
        <v>2500</v>
      </c>
      <c r="G142" s="551">
        <v>2500</v>
      </c>
      <c r="H142" s="522">
        <v>628</v>
      </c>
      <c r="I142" s="537">
        <v>0.25</v>
      </c>
    </row>
    <row r="143" spans="2:9" ht="35.1" customHeight="1" x14ac:dyDescent="0.2">
      <c r="B143" s="87">
        <v>48</v>
      </c>
      <c r="C143" s="90" t="s">
        <v>580</v>
      </c>
      <c r="D143" s="327" t="s">
        <v>581</v>
      </c>
      <c r="E143" s="539"/>
      <c r="F143" s="551">
        <v>2300</v>
      </c>
      <c r="G143" s="551">
        <v>2300</v>
      </c>
      <c r="H143" s="522">
        <v>27</v>
      </c>
      <c r="I143" s="537">
        <v>0.01</v>
      </c>
    </row>
    <row r="144" spans="2:9" ht="35.1" customHeight="1" x14ac:dyDescent="0.2">
      <c r="B144" s="87" t="s">
        <v>582</v>
      </c>
      <c r="C144" s="90" t="s">
        <v>583</v>
      </c>
      <c r="D144" s="91" t="s">
        <v>584</v>
      </c>
      <c r="E144" s="539">
        <v>7059</v>
      </c>
      <c r="F144" s="551">
        <v>4571</v>
      </c>
      <c r="G144" s="551">
        <v>4571</v>
      </c>
      <c r="H144" s="522">
        <v>8903</v>
      </c>
      <c r="I144" s="537">
        <v>1.95</v>
      </c>
    </row>
    <row r="145" spans="2:9" ht="53.25" customHeight="1" x14ac:dyDescent="0.2">
      <c r="B145" s="87"/>
      <c r="C145" s="90" t="s">
        <v>585</v>
      </c>
      <c r="D145" s="91" t="s">
        <v>586</v>
      </c>
      <c r="E145" s="524">
        <v>0</v>
      </c>
      <c r="F145" s="547"/>
      <c r="G145" s="547"/>
      <c r="H145" s="522"/>
      <c r="I145" s="526"/>
    </row>
    <row r="146" spans="2:9" ht="35.1" customHeight="1" x14ac:dyDescent="0.2">
      <c r="B146" s="87"/>
      <c r="C146" s="90" t="s">
        <v>587</v>
      </c>
      <c r="D146" s="327" t="s">
        <v>588</v>
      </c>
      <c r="E146" s="539">
        <v>259601</v>
      </c>
      <c r="F146" s="546">
        <v>255639</v>
      </c>
      <c r="G146" s="546">
        <v>255639</v>
      </c>
      <c r="H146" s="522">
        <v>272770</v>
      </c>
      <c r="I146" s="537">
        <v>1.07</v>
      </c>
    </row>
    <row r="147" spans="2:9" ht="30.75" customHeight="1" x14ac:dyDescent="0.2">
      <c r="B147" s="87">
        <v>89</v>
      </c>
      <c r="C147" s="412" t="s">
        <v>589</v>
      </c>
      <c r="D147" s="327" t="s">
        <v>590</v>
      </c>
      <c r="E147" s="539"/>
      <c r="F147" s="553"/>
      <c r="G147" s="553"/>
      <c r="H147" s="522"/>
      <c r="I147" s="526"/>
    </row>
    <row r="149" spans="2:9" ht="18.75" x14ac:dyDescent="0.3">
      <c r="B149" s="2" t="s">
        <v>864</v>
      </c>
      <c r="C149" s="2"/>
      <c r="D149" s="171"/>
      <c r="E149" s="170"/>
      <c r="F149" s="326"/>
      <c r="G149" s="59" t="s">
        <v>752</v>
      </c>
      <c r="H149" s="63"/>
      <c r="I149" s="59"/>
    </row>
    <row r="150" spans="2:9" ht="18.75" x14ac:dyDescent="0.3">
      <c r="B150" s="2"/>
      <c r="C150" s="2"/>
      <c r="D150" s="61" t="s">
        <v>72</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5" right="0.75" top="1" bottom="1" header="0.5" footer="0.5"/>
  <pageSetup scale="37"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B1:M63"/>
  <sheetViews>
    <sheetView topLeftCell="B49" zoomScale="60" zoomScaleNormal="60" workbookViewId="0">
      <selection activeCell="C94" sqref="C94"/>
    </sheetView>
  </sheetViews>
  <sheetFormatPr defaultRowHeight="15.75" x14ac:dyDescent="0.2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2" width="9.140625" style="22"/>
    <col min="13" max="13" width="15.85546875" style="22" customWidth="1"/>
    <col min="14" max="16384" width="9.140625" style="22"/>
  </cols>
  <sheetData>
    <row r="1" spans="2:13" x14ac:dyDescent="0.25">
      <c r="I1" s="17" t="s">
        <v>646</v>
      </c>
    </row>
    <row r="2" spans="2:13" x14ac:dyDescent="0.25">
      <c r="B2" s="1" t="s">
        <v>750</v>
      </c>
      <c r="C2"/>
      <c r="D2" s="121"/>
    </row>
    <row r="3" spans="2:13" x14ac:dyDescent="0.25">
      <c r="B3" s="1" t="s">
        <v>751</v>
      </c>
      <c r="C3"/>
      <c r="D3" s="121"/>
    </row>
    <row r="4" spans="2:13" ht="24.95" customHeight="1" x14ac:dyDescent="0.25">
      <c r="I4" s="17"/>
    </row>
    <row r="5" spans="2:13" s="12" customFormat="1" ht="24.95" customHeight="1" x14ac:dyDescent="0.35">
      <c r="B5" s="591" t="s">
        <v>102</v>
      </c>
      <c r="C5" s="591"/>
      <c r="D5" s="591"/>
      <c r="E5" s="591"/>
      <c r="F5" s="591"/>
      <c r="G5" s="591"/>
      <c r="H5" s="591"/>
      <c r="I5" s="591"/>
    </row>
    <row r="6" spans="2:13" s="12" customFormat="1" ht="24.95" customHeight="1" x14ac:dyDescent="0.25">
      <c r="B6" s="592" t="s">
        <v>847</v>
      </c>
      <c r="C6" s="592"/>
      <c r="D6" s="592"/>
      <c r="E6" s="592"/>
      <c r="F6" s="592"/>
      <c r="G6" s="592"/>
      <c r="H6" s="592"/>
      <c r="I6" s="592"/>
    </row>
    <row r="7" spans="2:13" ht="18.75" customHeight="1" thickBot="1" x14ac:dyDescent="0.35">
      <c r="I7" s="133" t="s">
        <v>745</v>
      </c>
    </row>
    <row r="8" spans="2:13" ht="30.75" customHeight="1" x14ac:dyDescent="0.25">
      <c r="B8" s="593"/>
      <c r="C8" s="595" t="s">
        <v>0</v>
      </c>
      <c r="D8" s="599" t="s">
        <v>136</v>
      </c>
      <c r="E8" s="597" t="s">
        <v>802</v>
      </c>
      <c r="F8" s="597" t="s">
        <v>798</v>
      </c>
      <c r="G8" s="578" t="s">
        <v>843</v>
      </c>
      <c r="H8" s="579"/>
      <c r="I8" s="572" t="s">
        <v>861</v>
      </c>
    </row>
    <row r="9" spans="2:13" ht="39.75" customHeight="1" thickBot="1" x14ac:dyDescent="0.3">
      <c r="B9" s="594"/>
      <c r="C9" s="596"/>
      <c r="D9" s="600"/>
      <c r="E9" s="598"/>
      <c r="F9" s="598"/>
      <c r="G9" s="137" t="s">
        <v>1</v>
      </c>
      <c r="H9" s="138" t="s">
        <v>65</v>
      </c>
      <c r="I9" s="573"/>
      <c r="M9" s="27"/>
    </row>
    <row r="10" spans="2:13" ht="32.1" customHeight="1" x14ac:dyDescent="0.25">
      <c r="B10" s="134">
        <v>1</v>
      </c>
      <c r="C10" s="135" t="s">
        <v>104</v>
      </c>
      <c r="D10" s="136"/>
      <c r="E10" s="563">
        <v>109617</v>
      </c>
      <c r="F10" s="563"/>
      <c r="G10" s="563"/>
      <c r="H10" s="563"/>
      <c r="I10" s="564"/>
      <c r="M10" s="337"/>
    </row>
    <row r="11" spans="2:13" ht="32.1" customHeight="1" x14ac:dyDescent="0.3">
      <c r="B11" s="128">
        <v>2</v>
      </c>
      <c r="C11" s="122" t="s">
        <v>591</v>
      </c>
      <c r="D11" s="329">
        <v>3001</v>
      </c>
      <c r="E11" s="554">
        <v>66181</v>
      </c>
      <c r="F11" s="554">
        <v>64550</v>
      </c>
      <c r="G11" s="554">
        <v>64550</v>
      </c>
      <c r="H11" s="554">
        <v>122115</v>
      </c>
      <c r="I11" s="555">
        <v>1.74</v>
      </c>
      <c r="M11" s="338"/>
    </row>
    <row r="12" spans="2:13" ht="32.1" customHeight="1" x14ac:dyDescent="0.3">
      <c r="B12" s="128">
        <v>3</v>
      </c>
      <c r="C12" s="124" t="s">
        <v>105</v>
      </c>
      <c r="D12" s="123">
        <v>3002</v>
      </c>
      <c r="E12" s="565"/>
      <c r="F12" s="565">
        <v>44550</v>
      </c>
      <c r="G12" s="565">
        <v>44550</v>
      </c>
      <c r="H12" s="565">
        <v>68566</v>
      </c>
      <c r="I12" s="556">
        <v>1.54</v>
      </c>
      <c r="M12" s="339"/>
    </row>
    <row r="13" spans="2:13" ht="32.1" customHeight="1" x14ac:dyDescent="0.3">
      <c r="B13" s="128">
        <v>4</v>
      </c>
      <c r="C13" s="124" t="s">
        <v>106</v>
      </c>
      <c r="D13" s="123">
        <v>3003</v>
      </c>
      <c r="E13" s="565"/>
      <c r="F13" s="565"/>
      <c r="G13" s="565"/>
      <c r="H13" s="565">
        <v>1483</v>
      </c>
      <c r="I13" s="556"/>
      <c r="M13" s="339"/>
    </row>
    <row r="14" spans="2:13" ht="32.1" customHeight="1" x14ac:dyDescent="0.3">
      <c r="B14" s="128">
        <v>5</v>
      </c>
      <c r="C14" s="124" t="s">
        <v>107</v>
      </c>
      <c r="D14" s="123">
        <v>3004</v>
      </c>
      <c r="E14" s="565">
        <v>43436</v>
      </c>
      <c r="F14" s="565">
        <v>20000</v>
      </c>
      <c r="G14" s="565">
        <v>20000</v>
      </c>
      <c r="H14" s="565">
        <v>52066</v>
      </c>
      <c r="I14" s="556">
        <v>2.6</v>
      </c>
      <c r="M14" s="339"/>
    </row>
    <row r="15" spans="2:13" ht="32.1" customHeight="1" x14ac:dyDescent="0.3">
      <c r="B15" s="128">
        <v>6</v>
      </c>
      <c r="C15" s="122" t="s">
        <v>592</v>
      </c>
      <c r="D15" s="329">
        <v>3005</v>
      </c>
      <c r="E15" s="554">
        <v>101925</v>
      </c>
      <c r="F15" s="554">
        <v>99068</v>
      </c>
      <c r="G15" s="554">
        <v>99068</v>
      </c>
      <c r="H15" s="554">
        <v>93164</v>
      </c>
      <c r="I15" s="555">
        <v>0.94</v>
      </c>
      <c r="M15" s="338"/>
    </row>
    <row r="16" spans="2:13" ht="32.1" customHeight="1" x14ac:dyDescent="0.3">
      <c r="B16" s="128">
        <v>7</v>
      </c>
      <c r="C16" s="124" t="s">
        <v>108</v>
      </c>
      <c r="D16" s="123">
        <v>3006</v>
      </c>
      <c r="E16" s="565">
        <v>75225</v>
      </c>
      <c r="F16" s="565">
        <v>70000</v>
      </c>
      <c r="G16" s="565">
        <v>70000</v>
      </c>
      <c r="H16" s="565">
        <v>63610</v>
      </c>
      <c r="I16" s="556">
        <v>0.91</v>
      </c>
      <c r="M16" s="339"/>
    </row>
    <row r="17" spans="2:13" ht="32.1" customHeight="1" x14ac:dyDescent="0.3">
      <c r="B17" s="128">
        <v>8</v>
      </c>
      <c r="C17" s="124" t="s">
        <v>593</v>
      </c>
      <c r="D17" s="123">
        <v>3007</v>
      </c>
      <c r="E17" s="565">
        <v>26700</v>
      </c>
      <c r="F17" s="565">
        <v>28500</v>
      </c>
      <c r="G17" s="565">
        <v>28500</v>
      </c>
      <c r="H17" s="565">
        <v>27921</v>
      </c>
      <c r="I17" s="556">
        <v>0.98</v>
      </c>
      <c r="M17" s="339"/>
    </row>
    <row r="18" spans="2:13" ht="32.1" customHeight="1" x14ac:dyDescent="0.3">
      <c r="B18" s="128">
        <v>9</v>
      </c>
      <c r="C18" s="124" t="s">
        <v>109</v>
      </c>
      <c r="D18" s="123">
        <v>3008</v>
      </c>
      <c r="E18" s="565"/>
      <c r="F18" s="565"/>
      <c r="G18" s="565"/>
      <c r="H18" s="565"/>
      <c r="I18" s="556"/>
      <c r="M18" s="339"/>
    </row>
    <row r="19" spans="2:13" ht="32.1" customHeight="1" x14ac:dyDescent="0.3">
      <c r="B19" s="128">
        <v>10</v>
      </c>
      <c r="C19" s="124" t="s">
        <v>110</v>
      </c>
      <c r="D19" s="123">
        <v>3009</v>
      </c>
      <c r="E19" s="565"/>
      <c r="F19" s="565">
        <v>568</v>
      </c>
      <c r="G19" s="565">
        <v>568</v>
      </c>
      <c r="H19" s="565">
        <v>27</v>
      </c>
      <c r="I19" s="556">
        <v>0.05</v>
      </c>
      <c r="M19" s="339"/>
    </row>
    <row r="20" spans="2:13" ht="32.1" customHeight="1" x14ac:dyDescent="0.3">
      <c r="B20" s="128">
        <v>11</v>
      </c>
      <c r="C20" s="124" t="s">
        <v>594</v>
      </c>
      <c r="D20" s="123">
        <v>3010</v>
      </c>
      <c r="E20" s="565"/>
      <c r="F20" s="565"/>
      <c r="G20" s="565"/>
      <c r="H20" s="565">
        <v>1606</v>
      </c>
      <c r="I20" s="556"/>
      <c r="M20" s="339"/>
    </row>
    <row r="21" spans="2:13" ht="32.1" customHeight="1" x14ac:dyDescent="0.3">
      <c r="B21" s="128">
        <v>12</v>
      </c>
      <c r="C21" s="122" t="s">
        <v>595</v>
      </c>
      <c r="D21" s="329">
        <v>3011</v>
      </c>
      <c r="E21" s="554">
        <v>7692</v>
      </c>
      <c r="F21" s="554"/>
      <c r="G21" s="554"/>
      <c r="H21" s="554">
        <v>28951</v>
      </c>
      <c r="I21" s="555"/>
      <c r="M21" s="338"/>
    </row>
    <row r="22" spans="2:13" ht="32.1" customHeight="1" x14ac:dyDescent="0.3">
      <c r="B22" s="128">
        <v>13</v>
      </c>
      <c r="C22" s="122" t="s">
        <v>596</v>
      </c>
      <c r="D22" s="123">
        <v>3012</v>
      </c>
      <c r="E22" s="554"/>
      <c r="F22" s="554">
        <v>34518</v>
      </c>
      <c r="G22" s="554">
        <v>34518</v>
      </c>
      <c r="H22" s="554"/>
      <c r="I22" s="557"/>
      <c r="M22" s="339"/>
    </row>
    <row r="23" spans="2:13" ht="32.1" customHeight="1" x14ac:dyDescent="0.3">
      <c r="B23" s="128">
        <v>14</v>
      </c>
      <c r="C23" s="122" t="s">
        <v>111</v>
      </c>
      <c r="D23" s="123"/>
      <c r="E23" s="565"/>
      <c r="F23" s="565"/>
      <c r="G23" s="565"/>
      <c r="H23" s="554"/>
      <c r="I23" s="557"/>
      <c r="M23" s="339"/>
    </row>
    <row r="24" spans="2:13" ht="32.1" customHeight="1" x14ac:dyDescent="0.3">
      <c r="B24" s="128">
        <v>15</v>
      </c>
      <c r="C24" s="122" t="s">
        <v>597</v>
      </c>
      <c r="D24" s="123">
        <v>3013</v>
      </c>
      <c r="E24" s="565">
        <v>0</v>
      </c>
      <c r="F24" s="565"/>
      <c r="G24" s="565"/>
      <c r="H24" s="554"/>
      <c r="I24" s="557"/>
      <c r="M24" s="339"/>
    </row>
    <row r="25" spans="2:13" ht="32.1" customHeight="1" x14ac:dyDescent="0.3">
      <c r="B25" s="128">
        <v>16</v>
      </c>
      <c r="C25" s="124" t="s">
        <v>112</v>
      </c>
      <c r="D25" s="123">
        <v>3014</v>
      </c>
      <c r="E25" s="565"/>
      <c r="F25" s="565"/>
      <c r="G25" s="565"/>
      <c r="H25" s="554"/>
      <c r="I25" s="557"/>
      <c r="M25" s="339"/>
    </row>
    <row r="26" spans="2:13" ht="32.1" customHeight="1" x14ac:dyDescent="0.3">
      <c r="B26" s="128">
        <v>17</v>
      </c>
      <c r="C26" s="124" t="s">
        <v>598</v>
      </c>
      <c r="D26" s="123">
        <v>3015</v>
      </c>
      <c r="E26" s="565"/>
      <c r="F26" s="565"/>
      <c r="G26" s="565"/>
      <c r="H26" s="554"/>
      <c r="I26" s="557"/>
      <c r="M26" s="339"/>
    </row>
    <row r="27" spans="2:13" ht="32.1" customHeight="1" x14ac:dyDescent="0.3">
      <c r="B27" s="128">
        <v>18</v>
      </c>
      <c r="C27" s="124" t="s">
        <v>113</v>
      </c>
      <c r="D27" s="123">
        <v>3016</v>
      </c>
      <c r="E27" s="565"/>
      <c r="F27" s="565"/>
      <c r="G27" s="565"/>
      <c r="H27" s="554"/>
      <c r="I27" s="557"/>
      <c r="M27" s="339"/>
    </row>
    <row r="28" spans="2:13" ht="32.1" customHeight="1" x14ac:dyDescent="0.3">
      <c r="B28" s="128">
        <v>19</v>
      </c>
      <c r="C28" s="124" t="s">
        <v>114</v>
      </c>
      <c r="D28" s="123">
        <v>3017</v>
      </c>
      <c r="E28" s="565"/>
      <c r="F28" s="565"/>
      <c r="G28" s="565"/>
      <c r="H28" s="554"/>
      <c r="I28" s="557"/>
      <c r="M28" s="339"/>
    </row>
    <row r="29" spans="2:13" ht="32.1" customHeight="1" x14ac:dyDescent="0.3">
      <c r="B29" s="128">
        <v>20</v>
      </c>
      <c r="C29" s="124" t="s">
        <v>115</v>
      </c>
      <c r="D29" s="123">
        <v>3018</v>
      </c>
      <c r="E29" s="565"/>
      <c r="F29" s="565"/>
      <c r="G29" s="565"/>
      <c r="H29" s="554"/>
      <c r="I29" s="557"/>
      <c r="M29" s="339"/>
    </row>
    <row r="30" spans="2:13" ht="32.1" customHeight="1" x14ac:dyDescent="0.3">
      <c r="B30" s="128">
        <v>21</v>
      </c>
      <c r="C30" s="122" t="s">
        <v>599</v>
      </c>
      <c r="D30" s="123">
        <v>3019</v>
      </c>
      <c r="E30" s="565">
        <v>0</v>
      </c>
      <c r="F30" s="565"/>
      <c r="G30" s="565"/>
      <c r="H30" s="554"/>
      <c r="I30" s="557"/>
      <c r="M30" s="339"/>
    </row>
    <row r="31" spans="2:13" ht="32.1" customHeight="1" x14ac:dyDescent="0.3">
      <c r="B31" s="128">
        <v>22</v>
      </c>
      <c r="C31" s="124" t="s">
        <v>116</v>
      </c>
      <c r="D31" s="123">
        <v>3020</v>
      </c>
      <c r="E31" s="565"/>
      <c r="F31" s="565"/>
      <c r="G31" s="565"/>
      <c r="H31" s="554"/>
      <c r="I31" s="557"/>
      <c r="M31" s="339"/>
    </row>
    <row r="32" spans="2:13" ht="32.1" customHeight="1" x14ac:dyDescent="0.3">
      <c r="B32" s="128">
        <v>23</v>
      </c>
      <c r="C32" s="124" t="s">
        <v>600</v>
      </c>
      <c r="D32" s="123">
        <v>3021</v>
      </c>
      <c r="E32" s="565"/>
      <c r="F32" s="565"/>
      <c r="G32" s="565"/>
      <c r="H32" s="554"/>
      <c r="I32" s="557"/>
      <c r="M32" s="339"/>
    </row>
    <row r="33" spans="2:13" ht="32.1" customHeight="1" x14ac:dyDescent="0.3">
      <c r="B33" s="128">
        <v>24</v>
      </c>
      <c r="C33" s="124" t="s">
        <v>117</v>
      </c>
      <c r="D33" s="123">
        <v>3022</v>
      </c>
      <c r="E33" s="565"/>
      <c r="F33" s="565"/>
      <c r="G33" s="565"/>
      <c r="H33" s="554"/>
      <c r="I33" s="557"/>
      <c r="M33" s="339"/>
    </row>
    <row r="34" spans="2:13" ht="32.1" customHeight="1" x14ac:dyDescent="0.3">
      <c r="B34" s="128">
        <v>25</v>
      </c>
      <c r="C34" s="122" t="s">
        <v>601</v>
      </c>
      <c r="D34" s="123">
        <v>3023</v>
      </c>
      <c r="E34" s="565"/>
      <c r="F34" s="565"/>
      <c r="G34" s="565"/>
      <c r="H34" s="554"/>
      <c r="I34" s="557"/>
      <c r="M34" s="339"/>
    </row>
    <row r="35" spans="2:13" ht="32.1" customHeight="1" x14ac:dyDescent="0.3">
      <c r="B35" s="128">
        <v>26</v>
      </c>
      <c r="C35" s="122" t="s">
        <v>602</v>
      </c>
      <c r="D35" s="123">
        <v>3024</v>
      </c>
      <c r="E35" s="565"/>
      <c r="F35" s="565"/>
      <c r="G35" s="565"/>
      <c r="H35" s="554"/>
      <c r="I35" s="557"/>
      <c r="M35" s="339"/>
    </row>
    <row r="36" spans="2:13" ht="32.1" customHeight="1" x14ac:dyDescent="0.3">
      <c r="B36" s="128">
        <v>27</v>
      </c>
      <c r="C36" s="122" t="s">
        <v>118</v>
      </c>
      <c r="D36" s="123"/>
      <c r="E36" s="565"/>
      <c r="F36" s="565"/>
      <c r="G36" s="565"/>
      <c r="H36" s="554"/>
      <c r="I36" s="557"/>
      <c r="M36" s="339"/>
    </row>
    <row r="37" spans="2:13" ht="32.1" customHeight="1" x14ac:dyDescent="0.3">
      <c r="B37" s="128">
        <v>28</v>
      </c>
      <c r="C37" s="122" t="s">
        <v>603</v>
      </c>
      <c r="D37" s="123">
        <v>3025</v>
      </c>
      <c r="E37" s="565">
        <v>0</v>
      </c>
      <c r="F37" s="565"/>
      <c r="G37" s="565"/>
      <c r="H37" s="554"/>
      <c r="I37" s="557"/>
      <c r="M37" s="339"/>
    </row>
    <row r="38" spans="2:13" ht="32.1" customHeight="1" x14ac:dyDescent="0.3">
      <c r="B38" s="128">
        <v>29</v>
      </c>
      <c r="C38" s="124" t="s">
        <v>119</v>
      </c>
      <c r="D38" s="123">
        <v>3026</v>
      </c>
      <c r="E38" s="565"/>
      <c r="F38" s="565"/>
      <c r="G38" s="565"/>
      <c r="H38" s="554"/>
      <c r="I38" s="557"/>
      <c r="M38" s="339"/>
    </row>
    <row r="39" spans="2:13" ht="32.1" customHeight="1" x14ac:dyDescent="0.3">
      <c r="B39" s="128">
        <v>30</v>
      </c>
      <c r="C39" s="124" t="s">
        <v>604</v>
      </c>
      <c r="D39" s="123">
        <v>3027</v>
      </c>
      <c r="E39" s="565"/>
      <c r="F39" s="565"/>
      <c r="G39" s="565"/>
      <c r="H39" s="554"/>
      <c r="I39" s="557"/>
      <c r="M39" s="339"/>
    </row>
    <row r="40" spans="2:13" ht="32.1" customHeight="1" x14ac:dyDescent="0.3">
      <c r="B40" s="128">
        <v>31</v>
      </c>
      <c r="C40" s="124" t="s">
        <v>605</v>
      </c>
      <c r="D40" s="123">
        <v>3028</v>
      </c>
      <c r="E40" s="565"/>
      <c r="F40" s="565"/>
      <c r="G40" s="565"/>
      <c r="H40" s="554"/>
      <c r="I40" s="557"/>
      <c r="M40" s="339"/>
    </row>
    <row r="41" spans="2:13" ht="32.1" customHeight="1" x14ac:dyDescent="0.3">
      <c r="B41" s="128">
        <v>32</v>
      </c>
      <c r="C41" s="124" t="s">
        <v>606</v>
      </c>
      <c r="D41" s="123">
        <v>3029</v>
      </c>
      <c r="E41" s="565"/>
      <c r="F41" s="565"/>
      <c r="G41" s="565"/>
      <c r="H41" s="554"/>
      <c r="I41" s="557"/>
      <c r="M41" s="339"/>
    </row>
    <row r="42" spans="2:13" ht="32.1" customHeight="1" x14ac:dyDescent="0.3">
      <c r="B42" s="128">
        <v>33</v>
      </c>
      <c r="C42" s="124" t="s">
        <v>607</v>
      </c>
      <c r="D42" s="123">
        <v>3030</v>
      </c>
      <c r="E42" s="565"/>
      <c r="F42" s="565"/>
      <c r="G42" s="565"/>
      <c r="H42" s="554"/>
      <c r="I42" s="557"/>
      <c r="M42" s="339"/>
    </row>
    <row r="43" spans="2:13" ht="32.1" customHeight="1" x14ac:dyDescent="0.3">
      <c r="B43" s="128">
        <v>34</v>
      </c>
      <c r="C43" s="122" t="s">
        <v>608</v>
      </c>
      <c r="D43" s="123">
        <v>3031</v>
      </c>
      <c r="E43" s="565">
        <v>0</v>
      </c>
      <c r="F43" s="565"/>
      <c r="G43" s="565"/>
      <c r="H43" s="554"/>
      <c r="I43" s="557"/>
      <c r="M43" s="339"/>
    </row>
    <row r="44" spans="2:13" ht="32.1" customHeight="1" x14ac:dyDescent="0.3">
      <c r="B44" s="128">
        <v>35</v>
      </c>
      <c r="C44" s="124" t="s">
        <v>120</v>
      </c>
      <c r="D44" s="123">
        <v>3032</v>
      </c>
      <c r="E44" s="565"/>
      <c r="F44" s="565"/>
      <c r="G44" s="565"/>
      <c r="H44" s="554"/>
      <c r="I44" s="557"/>
      <c r="M44" s="339"/>
    </row>
    <row r="45" spans="2:13" ht="32.1" customHeight="1" x14ac:dyDescent="0.3">
      <c r="B45" s="128">
        <v>36</v>
      </c>
      <c r="C45" s="124" t="s">
        <v>609</v>
      </c>
      <c r="D45" s="123">
        <v>3033</v>
      </c>
      <c r="E45" s="565"/>
      <c r="F45" s="565"/>
      <c r="G45" s="565"/>
      <c r="H45" s="554"/>
      <c r="I45" s="557"/>
      <c r="M45" s="339"/>
    </row>
    <row r="46" spans="2:13" ht="32.1" customHeight="1" x14ac:dyDescent="0.3">
      <c r="B46" s="128">
        <v>37</v>
      </c>
      <c r="C46" s="124" t="s">
        <v>610</v>
      </c>
      <c r="D46" s="123">
        <v>3034</v>
      </c>
      <c r="E46" s="565"/>
      <c r="F46" s="565"/>
      <c r="G46" s="565"/>
      <c r="H46" s="554"/>
      <c r="I46" s="557"/>
      <c r="M46" s="339"/>
    </row>
    <row r="47" spans="2:13" ht="32.1" customHeight="1" x14ac:dyDescent="0.3">
      <c r="B47" s="128">
        <v>38</v>
      </c>
      <c r="C47" s="124" t="s">
        <v>611</v>
      </c>
      <c r="D47" s="123">
        <v>3035</v>
      </c>
      <c r="E47" s="565"/>
      <c r="F47" s="565"/>
      <c r="G47" s="565"/>
      <c r="H47" s="554"/>
      <c r="I47" s="557"/>
      <c r="M47" s="339"/>
    </row>
    <row r="48" spans="2:13" ht="32.1" customHeight="1" x14ac:dyDescent="0.3">
      <c r="B48" s="128">
        <v>39</v>
      </c>
      <c r="C48" s="124" t="s">
        <v>612</v>
      </c>
      <c r="D48" s="123">
        <v>3036</v>
      </c>
      <c r="E48" s="565"/>
      <c r="F48" s="565"/>
      <c r="G48" s="565"/>
      <c r="H48" s="554"/>
      <c r="I48" s="557"/>
      <c r="M48" s="339"/>
    </row>
    <row r="49" spans="2:13" ht="32.1" customHeight="1" x14ac:dyDescent="0.3">
      <c r="B49" s="128">
        <v>40</v>
      </c>
      <c r="C49" s="124" t="s">
        <v>613</v>
      </c>
      <c r="D49" s="123">
        <v>3037</v>
      </c>
      <c r="E49" s="565"/>
      <c r="F49" s="565"/>
      <c r="G49" s="565"/>
      <c r="H49" s="554"/>
      <c r="I49" s="557"/>
      <c r="M49" s="339"/>
    </row>
    <row r="50" spans="2:13" ht="32.1" customHeight="1" x14ac:dyDescent="0.3">
      <c r="B50" s="128">
        <v>41</v>
      </c>
      <c r="C50" s="122" t="s">
        <v>614</v>
      </c>
      <c r="D50" s="123">
        <v>3038</v>
      </c>
      <c r="E50" s="565"/>
      <c r="F50" s="565"/>
      <c r="G50" s="565"/>
      <c r="H50" s="554"/>
      <c r="I50" s="557"/>
      <c r="M50" s="339"/>
    </row>
    <row r="51" spans="2:13" ht="32.1" customHeight="1" x14ac:dyDescent="0.3">
      <c r="B51" s="128">
        <v>42</v>
      </c>
      <c r="C51" s="122" t="s">
        <v>615</v>
      </c>
      <c r="D51" s="123">
        <v>3039</v>
      </c>
      <c r="E51" s="565"/>
      <c r="F51" s="565"/>
      <c r="G51" s="565"/>
      <c r="H51" s="554"/>
      <c r="I51" s="557"/>
      <c r="M51" s="339"/>
    </row>
    <row r="52" spans="2:13" ht="32.1" customHeight="1" x14ac:dyDescent="0.3">
      <c r="B52" s="128">
        <v>43</v>
      </c>
      <c r="C52" s="122" t="s">
        <v>655</v>
      </c>
      <c r="D52" s="123">
        <v>3040</v>
      </c>
      <c r="E52" s="554">
        <v>109617</v>
      </c>
      <c r="F52" s="554">
        <v>64550</v>
      </c>
      <c r="G52" s="554">
        <v>64550</v>
      </c>
      <c r="H52" s="554">
        <v>122115</v>
      </c>
      <c r="I52" s="555">
        <v>1.89</v>
      </c>
      <c r="M52" s="338"/>
    </row>
    <row r="53" spans="2:13" ht="32.1" customHeight="1" x14ac:dyDescent="0.3">
      <c r="B53" s="128">
        <v>44</v>
      </c>
      <c r="C53" s="122" t="s">
        <v>656</v>
      </c>
      <c r="D53" s="123">
        <v>3041</v>
      </c>
      <c r="E53" s="554">
        <v>101925</v>
      </c>
      <c r="F53" s="554">
        <v>99068</v>
      </c>
      <c r="G53" s="554">
        <v>99068</v>
      </c>
      <c r="H53" s="554">
        <v>93164</v>
      </c>
      <c r="I53" s="555">
        <v>0.94</v>
      </c>
      <c r="M53" s="338"/>
    </row>
    <row r="54" spans="2:13" ht="32.1" customHeight="1" x14ac:dyDescent="0.3">
      <c r="B54" s="128">
        <v>45</v>
      </c>
      <c r="C54" s="122" t="s">
        <v>657</v>
      </c>
      <c r="D54" s="123">
        <v>3042</v>
      </c>
      <c r="E54" s="554">
        <v>7692</v>
      </c>
      <c r="F54" s="554" t="s">
        <v>749</v>
      </c>
      <c r="G54" s="554" t="s">
        <v>749</v>
      </c>
      <c r="H54" s="554">
        <v>28951</v>
      </c>
      <c r="I54" s="556"/>
      <c r="M54" s="338"/>
    </row>
    <row r="55" spans="2:13" ht="32.1" customHeight="1" x14ac:dyDescent="0.3">
      <c r="B55" s="190">
        <v>46</v>
      </c>
      <c r="C55" s="122" t="s">
        <v>658</v>
      </c>
      <c r="D55" s="123">
        <v>3043</v>
      </c>
      <c r="E55" s="565"/>
      <c r="F55" s="554">
        <v>34518</v>
      </c>
      <c r="G55" s="554">
        <v>34518</v>
      </c>
      <c r="H55" s="554"/>
      <c r="I55" s="557"/>
      <c r="M55" s="339"/>
    </row>
    <row r="56" spans="2:13" ht="32.1" customHeight="1" x14ac:dyDescent="0.3">
      <c r="B56" s="134">
        <v>47</v>
      </c>
      <c r="C56" s="122" t="s">
        <v>675</v>
      </c>
      <c r="D56" s="123">
        <v>3044</v>
      </c>
      <c r="E56" s="554">
        <v>2273</v>
      </c>
      <c r="F56" s="554">
        <v>9964</v>
      </c>
      <c r="G56" s="554">
        <v>9964</v>
      </c>
      <c r="H56" s="554">
        <v>9964</v>
      </c>
      <c r="I56" s="555">
        <v>1</v>
      </c>
      <c r="M56" s="339"/>
    </row>
    <row r="57" spans="2:13" ht="32.1" customHeight="1" x14ac:dyDescent="0.3">
      <c r="B57" s="128">
        <v>48</v>
      </c>
      <c r="C57" s="122" t="s">
        <v>676</v>
      </c>
      <c r="D57" s="123">
        <v>3045</v>
      </c>
      <c r="E57" s="565"/>
      <c r="F57" s="565"/>
      <c r="G57" s="565"/>
      <c r="H57" s="554"/>
      <c r="I57" s="557"/>
      <c r="M57" s="339"/>
    </row>
    <row r="58" spans="2:13" ht="32.1" customHeight="1" x14ac:dyDescent="0.3">
      <c r="B58" s="128">
        <v>49</v>
      </c>
      <c r="C58" s="122" t="s">
        <v>195</v>
      </c>
      <c r="D58" s="123">
        <v>3046</v>
      </c>
      <c r="E58" s="566"/>
      <c r="F58" s="566"/>
      <c r="G58" s="566"/>
      <c r="H58" s="567"/>
      <c r="I58" s="557"/>
      <c r="M58" s="51"/>
    </row>
    <row r="59" spans="2:13" ht="41.25" customHeight="1" thickBot="1" x14ac:dyDescent="0.35">
      <c r="B59" s="129">
        <v>50</v>
      </c>
      <c r="C59" s="125" t="s">
        <v>659</v>
      </c>
      <c r="D59" s="126">
        <v>3047</v>
      </c>
      <c r="E59" s="568">
        <v>9965</v>
      </c>
      <c r="F59" s="568">
        <v>24554</v>
      </c>
      <c r="G59" s="568">
        <v>24554</v>
      </c>
      <c r="H59" s="568">
        <v>38915</v>
      </c>
      <c r="I59" s="558">
        <v>1.58</v>
      </c>
      <c r="M59" s="51"/>
    </row>
    <row r="60" spans="2:13" x14ac:dyDescent="0.25">
      <c r="M60" s="27"/>
    </row>
    <row r="61" spans="2:13" x14ac:dyDescent="0.25">
      <c r="M61" s="27"/>
    </row>
    <row r="62" spans="2:13" ht="15.75" customHeight="1" x14ac:dyDescent="0.3">
      <c r="B62" s="2" t="s">
        <v>864</v>
      </c>
      <c r="C62" s="2"/>
      <c r="D62" s="171"/>
      <c r="E62" s="170"/>
      <c r="F62" s="326"/>
      <c r="G62" s="59" t="s">
        <v>752</v>
      </c>
      <c r="H62" s="63"/>
      <c r="I62" s="59"/>
      <c r="J62" s="590"/>
      <c r="K62" s="590"/>
      <c r="L62" s="590"/>
      <c r="M62" s="27"/>
    </row>
    <row r="63" spans="2:13" x14ac:dyDescent="0.25">
      <c r="E63" s="325" t="s">
        <v>627</v>
      </c>
    </row>
  </sheetData>
  <mergeCells count="10">
    <mergeCell ref="J62:L62"/>
    <mergeCell ref="B5:I5"/>
    <mergeCell ref="B6:I6"/>
    <mergeCell ref="B8:B9"/>
    <mergeCell ref="C8:C9"/>
    <mergeCell ref="E8:E9"/>
    <mergeCell ref="F8:F9"/>
    <mergeCell ref="G8:H8"/>
    <mergeCell ref="I8:I9"/>
    <mergeCell ref="D8:D9"/>
  </mergeCells>
  <phoneticPr fontId="10" type="noConversion"/>
  <pageMargins left="0.75" right="0.75" top="0.75" bottom="1" header="0.5" footer="0.5"/>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B1:V96"/>
  <sheetViews>
    <sheetView topLeftCell="A32" zoomScale="75" zoomScaleNormal="75" workbookViewId="0">
      <selection activeCell="B48" sqref="B48"/>
    </sheetView>
  </sheetViews>
  <sheetFormatPr defaultRowHeight="15.75" x14ac:dyDescent="0.25"/>
  <cols>
    <col min="1" max="1" width="9.140625" style="2"/>
    <col min="2" max="2" width="6.140625" style="2" customWidth="1"/>
    <col min="3" max="3" width="81.28515625" style="2" customWidth="1"/>
    <col min="4" max="4" width="20.7109375" style="47" customWidth="1"/>
    <col min="5" max="7" width="20.7109375" style="2" customWidth="1"/>
    <col min="8" max="8" width="21.28515625" style="2" customWidth="1"/>
    <col min="9" max="9" width="11.5703125" style="2" customWidth="1"/>
    <col min="10" max="10" width="12.710937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1" spans="2:22" x14ac:dyDescent="0.25">
      <c r="H1" s="17" t="s">
        <v>645</v>
      </c>
    </row>
    <row r="2" spans="2:22" customFormat="1" x14ac:dyDescent="0.25">
      <c r="B2" s="1" t="s">
        <v>750</v>
      </c>
      <c r="D2" s="48"/>
    </row>
    <row r="3" spans="2:22" customFormat="1" x14ac:dyDescent="0.25">
      <c r="B3" s="1" t="s">
        <v>751</v>
      </c>
      <c r="D3" s="48"/>
    </row>
    <row r="5" spans="2:22" ht="20.25" x14ac:dyDescent="0.3">
      <c r="B5" s="604" t="s">
        <v>56</v>
      </c>
      <c r="C5" s="604"/>
      <c r="D5" s="604"/>
      <c r="E5" s="604"/>
      <c r="F5" s="604"/>
      <c r="G5" s="604"/>
      <c r="H5" s="604"/>
      <c r="I5" s="1"/>
    </row>
    <row r="6" spans="2:22" ht="19.5" thickBot="1" x14ac:dyDescent="0.35">
      <c r="C6" s="1"/>
      <c r="D6" s="49"/>
      <c r="E6" s="1"/>
      <c r="F6" s="1"/>
      <c r="G6" s="1"/>
      <c r="H6" s="130" t="s">
        <v>745</v>
      </c>
      <c r="I6" s="1"/>
    </row>
    <row r="7" spans="2:22" ht="25.5" customHeight="1" x14ac:dyDescent="0.25">
      <c r="B7" s="605" t="s">
        <v>9</v>
      </c>
      <c r="C7" s="607" t="s">
        <v>25</v>
      </c>
      <c r="D7" s="576" t="s">
        <v>797</v>
      </c>
      <c r="E7" s="576" t="s">
        <v>798</v>
      </c>
      <c r="F7" s="611" t="s">
        <v>848</v>
      </c>
      <c r="G7" s="612"/>
      <c r="H7" s="609" t="s">
        <v>849</v>
      </c>
      <c r="I7" s="601"/>
      <c r="J7" s="602"/>
      <c r="K7" s="601"/>
      <c r="L7" s="602"/>
      <c r="M7" s="601"/>
      <c r="N7" s="602"/>
      <c r="O7" s="601"/>
      <c r="P7" s="602"/>
      <c r="Q7" s="602"/>
      <c r="R7" s="602"/>
      <c r="S7" s="4"/>
      <c r="T7" s="4"/>
      <c r="U7" s="4"/>
      <c r="V7" s="4"/>
    </row>
    <row r="8" spans="2:22" ht="36.75" customHeight="1" thickBot="1" x14ac:dyDescent="0.3">
      <c r="B8" s="606"/>
      <c r="C8" s="608"/>
      <c r="D8" s="577"/>
      <c r="E8" s="577"/>
      <c r="F8" s="145" t="s">
        <v>1</v>
      </c>
      <c r="G8" s="146" t="s">
        <v>65</v>
      </c>
      <c r="H8" s="610"/>
      <c r="I8" s="601"/>
      <c r="J8" s="601"/>
      <c r="K8" s="601"/>
      <c r="L8" s="601"/>
      <c r="M8" s="601"/>
      <c r="N8" s="602"/>
      <c r="O8" s="601"/>
      <c r="P8" s="602"/>
      <c r="Q8" s="602"/>
      <c r="R8" s="602"/>
      <c r="S8" s="4"/>
      <c r="T8" s="4"/>
      <c r="U8" s="4"/>
      <c r="V8" s="4"/>
    </row>
    <row r="9" spans="2:22" s="59" customFormat="1" ht="35.25" customHeight="1" x14ac:dyDescent="0.3">
      <c r="B9" s="147" t="s">
        <v>75</v>
      </c>
      <c r="C9" s="144" t="s">
        <v>133</v>
      </c>
      <c r="D9" s="461">
        <v>11791</v>
      </c>
      <c r="E9" s="462">
        <v>13315</v>
      </c>
      <c r="F9" s="462">
        <v>13315</v>
      </c>
      <c r="G9" s="463">
        <v>11919</v>
      </c>
      <c r="H9" s="482">
        <v>0.9</v>
      </c>
      <c r="I9" s="60"/>
      <c r="J9" s="60"/>
      <c r="K9" s="60"/>
      <c r="L9" s="60"/>
      <c r="M9" s="60"/>
      <c r="N9" s="60"/>
      <c r="O9" s="60"/>
      <c r="P9" s="60"/>
      <c r="Q9" s="60"/>
      <c r="R9" s="60"/>
      <c r="S9" s="60"/>
      <c r="T9" s="60"/>
      <c r="U9" s="60"/>
      <c r="V9" s="60"/>
    </row>
    <row r="10" spans="2:22" s="59" customFormat="1" ht="35.25" customHeight="1" x14ac:dyDescent="0.3">
      <c r="B10" s="148" t="s">
        <v>76</v>
      </c>
      <c r="C10" s="68" t="s">
        <v>196</v>
      </c>
      <c r="D10" s="464">
        <v>16522</v>
      </c>
      <c r="E10" s="463">
        <v>17662</v>
      </c>
      <c r="F10" s="463">
        <v>17662</v>
      </c>
      <c r="G10" s="463">
        <v>16706</v>
      </c>
      <c r="H10" s="319">
        <v>0.95</v>
      </c>
      <c r="I10" s="60"/>
      <c r="J10" s="60"/>
      <c r="K10" s="60"/>
      <c r="L10" s="60"/>
      <c r="M10" s="60"/>
      <c r="N10" s="60"/>
      <c r="O10" s="60"/>
      <c r="P10" s="60"/>
      <c r="Q10" s="60"/>
      <c r="R10" s="60"/>
      <c r="S10" s="60"/>
      <c r="T10" s="60"/>
      <c r="U10" s="60"/>
      <c r="V10" s="60"/>
    </row>
    <row r="11" spans="2:22" s="59" customFormat="1" ht="35.25" customHeight="1" x14ac:dyDescent="0.3">
      <c r="B11" s="148" t="s">
        <v>77</v>
      </c>
      <c r="C11" s="68" t="s">
        <v>197</v>
      </c>
      <c r="D11" s="464">
        <v>21092</v>
      </c>
      <c r="E11" s="463">
        <v>22005</v>
      </c>
      <c r="F11" s="463">
        <v>22005</v>
      </c>
      <c r="G11" s="463">
        <v>21376</v>
      </c>
      <c r="H11" s="319">
        <v>0.97</v>
      </c>
      <c r="I11" s="60"/>
      <c r="J11" s="60"/>
      <c r="K11" s="60"/>
      <c r="L11" s="60"/>
      <c r="M11" s="60"/>
      <c r="N11" s="60"/>
      <c r="O11" s="60"/>
      <c r="P11" s="60"/>
      <c r="Q11" s="60"/>
      <c r="R11" s="60"/>
      <c r="S11" s="60"/>
      <c r="T11" s="60"/>
      <c r="U11" s="60"/>
      <c r="V11" s="60"/>
    </row>
    <row r="12" spans="2:22" s="59" customFormat="1" ht="35.25" customHeight="1" x14ac:dyDescent="0.3">
      <c r="B12" s="148" t="s">
        <v>78</v>
      </c>
      <c r="C12" s="68" t="s">
        <v>203</v>
      </c>
      <c r="D12" s="464">
        <v>15</v>
      </c>
      <c r="E12" s="463">
        <v>15</v>
      </c>
      <c r="F12" s="463">
        <v>15</v>
      </c>
      <c r="G12" s="463">
        <v>15</v>
      </c>
      <c r="H12" s="483">
        <v>1</v>
      </c>
      <c r="I12" s="60"/>
      <c r="J12" s="60"/>
      <c r="K12" s="60"/>
      <c r="L12" s="60"/>
      <c r="M12" s="60"/>
      <c r="N12" s="60"/>
      <c r="O12" s="60"/>
      <c r="P12" s="60"/>
      <c r="Q12" s="60"/>
      <c r="R12" s="60"/>
      <c r="S12" s="60"/>
      <c r="T12" s="60"/>
      <c r="U12" s="60"/>
      <c r="V12" s="60"/>
    </row>
    <row r="13" spans="2:22" s="59" customFormat="1" ht="35.25" customHeight="1" x14ac:dyDescent="0.3">
      <c r="B13" s="148" t="s">
        <v>201</v>
      </c>
      <c r="C13" s="70" t="s">
        <v>198</v>
      </c>
      <c r="D13" s="464">
        <v>14</v>
      </c>
      <c r="E13" s="463">
        <v>14</v>
      </c>
      <c r="F13" s="463">
        <v>14</v>
      </c>
      <c r="G13" s="463">
        <v>12</v>
      </c>
      <c r="H13" s="319">
        <v>0.86</v>
      </c>
      <c r="I13" s="60"/>
      <c r="J13" s="60"/>
      <c r="K13" s="60"/>
      <c r="L13" s="60"/>
      <c r="M13" s="60"/>
      <c r="N13" s="60"/>
      <c r="O13" s="60"/>
      <c r="P13" s="60"/>
      <c r="Q13" s="60"/>
      <c r="R13" s="60"/>
      <c r="S13" s="60"/>
      <c r="T13" s="60"/>
      <c r="U13" s="60"/>
      <c r="V13" s="60"/>
    </row>
    <row r="14" spans="2:22" s="59" customFormat="1" ht="35.25" customHeight="1" x14ac:dyDescent="0.3">
      <c r="B14" s="148" t="s">
        <v>200</v>
      </c>
      <c r="C14" s="70" t="s">
        <v>199</v>
      </c>
      <c r="D14" s="464">
        <v>1</v>
      </c>
      <c r="E14" s="463">
        <v>1</v>
      </c>
      <c r="F14" s="463">
        <v>1</v>
      </c>
      <c r="G14" s="463">
        <v>3</v>
      </c>
      <c r="H14" s="483">
        <v>3</v>
      </c>
      <c r="I14" s="60"/>
      <c r="J14" s="60"/>
      <c r="K14" s="60"/>
      <c r="L14" s="60"/>
      <c r="M14" s="60"/>
      <c r="N14" s="60"/>
      <c r="O14" s="60"/>
      <c r="P14" s="60"/>
      <c r="Q14" s="60"/>
      <c r="R14" s="60"/>
      <c r="S14" s="60"/>
      <c r="T14" s="60"/>
      <c r="U14" s="60"/>
      <c r="V14" s="60"/>
    </row>
    <row r="15" spans="2:22" s="59" customFormat="1" ht="35.25" customHeight="1" x14ac:dyDescent="0.3">
      <c r="B15" s="148" t="s">
        <v>172</v>
      </c>
      <c r="C15" s="71" t="s">
        <v>26</v>
      </c>
      <c r="D15" s="464">
        <v>329</v>
      </c>
      <c r="E15" s="463">
        <v>200</v>
      </c>
      <c r="F15" s="463">
        <v>200</v>
      </c>
      <c r="G15" s="463">
        <v>35</v>
      </c>
      <c r="H15" s="319">
        <v>0.17</v>
      </c>
      <c r="I15" s="60"/>
      <c r="J15" s="60"/>
      <c r="K15" s="60"/>
      <c r="L15" s="60"/>
      <c r="M15" s="60"/>
      <c r="N15" s="60"/>
      <c r="O15" s="60"/>
      <c r="P15" s="60"/>
      <c r="Q15" s="60"/>
      <c r="R15" s="60"/>
      <c r="S15" s="60"/>
      <c r="T15" s="60"/>
      <c r="U15" s="60"/>
      <c r="V15" s="60"/>
    </row>
    <row r="16" spans="2:22" s="59" customFormat="1" ht="35.25" customHeight="1" x14ac:dyDescent="0.3">
      <c r="B16" s="148" t="s">
        <v>173</v>
      </c>
      <c r="C16" s="71" t="s">
        <v>121</v>
      </c>
      <c r="D16" s="464">
        <v>3</v>
      </c>
      <c r="E16" s="463">
        <v>8</v>
      </c>
      <c r="F16" s="463">
        <v>8</v>
      </c>
      <c r="G16" s="463">
        <v>3</v>
      </c>
      <c r="H16" s="319">
        <v>0.37</v>
      </c>
      <c r="I16" s="60"/>
      <c r="J16" s="60"/>
      <c r="K16" s="60"/>
      <c r="L16" s="60"/>
      <c r="M16" s="60"/>
      <c r="N16" s="60"/>
      <c r="O16" s="60"/>
      <c r="P16" s="60"/>
      <c r="Q16" s="60"/>
      <c r="R16" s="60"/>
      <c r="S16" s="60"/>
      <c r="T16" s="60"/>
      <c r="U16" s="60"/>
      <c r="V16" s="60"/>
    </row>
    <row r="17" spans="2:22" s="59" customFormat="1" ht="35.25" customHeight="1" x14ac:dyDescent="0.3">
      <c r="B17" s="148" t="s">
        <v>174</v>
      </c>
      <c r="C17" s="71" t="s">
        <v>27</v>
      </c>
      <c r="D17" s="464">
        <v>111</v>
      </c>
      <c r="E17" s="463">
        <v>350</v>
      </c>
      <c r="F17" s="463">
        <v>350</v>
      </c>
      <c r="G17" s="463">
        <v>244</v>
      </c>
      <c r="H17" s="319">
        <v>0.7</v>
      </c>
      <c r="I17" s="60"/>
      <c r="J17" s="60"/>
      <c r="K17" s="60"/>
      <c r="L17" s="60"/>
      <c r="M17" s="60"/>
      <c r="N17" s="60"/>
      <c r="O17" s="60"/>
      <c r="P17" s="60"/>
      <c r="Q17" s="60"/>
      <c r="R17" s="60"/>
      <c r="S17" s="60"/>
      <c r="T17" s="60"/>
      <c r="U17" s="60"/>
      <c r="V17" s="60"/>
    </row>
    <row r="18" spans="2:22" s="59" customFormat="1" ht="35.25" customHeight="1" x14ac:dyDescent="0.3">
      <c r="B18" s="148" t="s">
        <v>175</v>
      </c>
      <c r="C18" s="71" t="s">
        <v>122</v>
      </c>
      <c r="D18" s="464">
        <v>2</v>
      </c>
      <c r="E18" s="463">
        <v>15</v>
      </c>
      <c r="F18" s="463">
        <v>15</v>
      </c>
      <c r="G18" s="463">
        <v>7</v>
      </c>
      <c r="H18" s="319">
        <v>0.47</v>
      </c>
      <c r="I18" s="60"/>
      <c r="J18" s="60"/>
      <c r="K18" s="60"/>
      <c r="L18" s="60"/>
      <c r="M18" s="60"/>
      <c r="N18" s="60"/>
      <c r="O18" s="60"/>
      <c r="P18" s="60"/>
      <c r="Q18" s="60"/>
      <c r="R18" s="60"/>
      <c r="S18" s="60"/>
      <c r="T18" s="60"/>
      <c r="U18" s="60"/>
      <c r="V18" s="60"/>
    </row>
    <row r="19" spans="2:22" s="59" customFormat="1" ht="35.25" customHeight="1" x14ac:dyDescent="0.3">
      <c r="B19" s="148" t="s">
        <v>176</v>
      </c>
      <c r="C19" s="73" t="s">
        <v>28</v>
      </c>
      <c r="D19" s="464">
        <v>3415</v>
      </c>
      <c r="E19" s="463">
        <v>3600</v>
      </c>
      <c r="F19" s="463">
        <v>3600</v>
      </c>
      <c r="G19" s="463">
        <v>3665</v>
      </c>
      <c r="H19" s="319">
        <v>1.02</v>
      </c>
      <c r="I19" s="60"/>
      <c r="J19" s="60"/>
      <c r="K19" s="60"/>
      <c r="L19" s="60"/>
      <c r="M19" s="60"/>
      <c r="N19" s="60"/>
      <c r="O19" s="60"/>
      <c r="P19" s="60"/>
      <c r="Q19" s="60"/>
      <c r="R19" s="60"/>
      <c r="S19" s="60"/>
      <c r="T19" s="60"/>
      <c r="U19" s="60"/>
      <c r="V19" s="60"/>
    </row>
    <row r="20" spans="2:22" s="59" customFormat="1" ht="35.25" customHeight="1" x14ac:dyDescent="0.3">
      <c r="B20" s="148" t="s">
        <v>177</v>
      </c>
      <c r="C20" s="77" t="s">
        <v>123</v>
      </c>
      <c r="D20" s="464">
        <v>4</v>
      </c>
      <c r="E20" s="463">
        <v>4</v>
      </c>
      <c r="F20" s="463">
        <v>4</v>
      </c>
      <c r="G20" s="463">
        <v>4</v>
      </c>
      <c r="H20" s="483">
        <v>1</v>
      </c>
      <c r="I20" s="60"/>
      <c r="J20" s="60"/>
      <c r="K20" s="60"/>
      <c r="L20" s="60"/>
      <c r="M20" s="60"/>
      <c r="N20" s="60"/>
      <c r="O20" s="60"/>
      <c r="P20" s="60"/>
      <c r="Q20" s="60"/>
      <c r="R20" s="60"/>
      <c r="S20" s="60"/>
      <c r="T20" s="60"/>
      <c r="U20" s="60"/>
      <c r="V20" s="60"/>
    </row>
    <row r="21" spans="2:22" s="59" customFormat="1" ht="35.25" customHeight="1" x14ac:dyDescent="0.3">
      <c r="B21" s="148" t="s">
        <v>178</v>
      </c>
      <c r="C21" s="73" t="s">
        <v>29</v>
      </c>
      <c r="D21" s="464">
        <v>24</v>
      </c>
      <c r="E21" s="463">
        <v>100</v>
      </c>
      <c r="F21" s="463">
        <v>100</v>
      </c>
      <c r="G21" s="463">
        <v>24</v>
      </c>
      <c r="H21" s="319">
        <v>0.24</v>
      </c>
      <c r="I21" s="60"/>
      <c r="J21" s="60"/>
      <c r="K21" s="60"/>
      <c r="L21" s="60"/>
      <c r="M21" s="60"/>
      <c r="N21" s="60"/>
      <c r="O21" s="60"/>
      <c r="P21" s="60"/>
      <c r="Q21" s="60"/>
      <c r="R21" s="60"/>
      <c r="S21" s="60"/>
      <c r="T21" s="60"/>
      <c r="U21" s="60"/>
      <c r="V21" s="60"/>
    </row>
    <row r="22" spans="2:22" s="59" customFormat="1" ht="35.25" customHeight="1" x14ac:dyDescent="0.3">
      <c r="B22" s="148" t="s">
        <v>179</v>
      </c>
      <c r="C22" s="71" t="s">
        <v>124</v>
      </c>
      <c r="D22" s="465">
        <v>4</v>
      </c>
      <c r="E22" s="463">
        <v>9</v>
      </c>
      <c r="F22" s="463">
        <v>9</v>
      </c>
      <c r="G22" s="463">
        <v>3</v>
      </c>
      <c r="H22" s="319">
        <v>0.6</v>
      </c>
      <c r="I22" s="60"/>
      <c r="J22" s="60"/>
      <c r="K22" s="60"/>
      <c r="L22" s="60"/>
      <c r="M22" s="60"/>
      <c r="N22" s="60"/>
      <c r="O22" s="60"/>
      <c r="P22" s="60"/>
      <c r="Q22" s="60"/>
      <c r="R22" s="60"/>
      <c r="S22" s="60"/>
      <c r="T22" s="60"/>
      <c r="U22" s="60"/>
      <c r="V22" s="60"/>
    </row>
    <row r="23" spans="2:22" s="59" customFormat="1" ht="35.25" customHeight="1" x14ac:dyDescent="0.3">
      <c r="B23" s="148" t="s">
        <v>180</v>
      </c>
      <c r="C23" s="73" t="s">
        <v>135</v>
      </c>
      <c r="D23" s="464"/>
      <c r="E23" s="466"/>
      <c r="F23" s="466"/>
      <c r="G23" s="58"/>
      <c r="H23" s="319"/>
      <c r="I23" s="60"/>
      <c r="J23" s="60"/>
      <c r="K23" s="60"/>
      <c r="L23" s="60"/>
      <c r="M23" s="60"/>
      <c r="N23" s="60"/>
      <c r="O23" s="60"/>
      <c r="P23" s="60"/>
      <c r="Q23" s="60"/>
      <c r="R23" s="60"/>
      <c r="S23" s="60"/>
      <c r="T23" s="60"/>
      <c r="U23" s="60"/>
      <c r="V23" s="60"/>
    </row>
    <row r="24" spans="2:22" s="59" customFormat="1" ht="35.25" customHeight="1" x14ac:dyDescent="0.3">
      <c r="B24" s="148" t="s">
        <v>96</v>
      </c>
      <c r="C24" s="73" t="s">
        <v>134</v>
      </c>
      <c r="D24" s="464"/>
      <c r="E24" s="466"/>
      <c r="F24" s="466"/>
      <c r="G24" s="58"/>
      <c r="H24" s="319"/>
      <c r="I24" s="60"/>
      <c r="J24" s="60"/>
      <c r="K24" s="60"/>
      <c r="L24" s="60"/>
      <c r="M24" s="60"/>
      <c r="N24" s="60"/>
      <c r="O24" s="60"/>
      <c r="P24" s="60"/>
      <c r="Q24" s="60"/>
      <c r="R24" s="60"/>
      <c r="S24" s="60"/>
      <c r="T24" s="60"/>
      <c r="U24" s="60"/>
      <c r="V24" s="60"/>
    </row>
    <row r="25" spans="2:22" s="59" customFormat="1" ht="35.25" customHeight="1" x14ac:dyDescent="0.3">
      <c r="B25" s="148" t="s">
        <v>181</v>
      </c>
      <c r="C25" s="73" t="s">
        <v>125</v>
      </c>
      <c r="D25" s="464"/>
      <c r="E25" s="466"/>
      <c r="F25" s="466"/>
      <c r="G25" s="58"/>
      <c r="H25" s="319"/>
      <c r="I25" s="60"/>
      <c r="J25" s="60"/>
      <c r="K25" s="60"/>
      <c r="L25" s="60"/>
      <c r="M25" s="60"/>
      <c r="N25" s="60"/>
      <c r="O25" s="60"/>
      <c r="P25" s="60"/>
      <c r="Q25" s="60"/>
      <c r="R25" s="60"/>
      <c r="S25" s="60"/>
      <c r="T25" s="60"/>
      <c r="U25" s="60"/>
      <c r="V25" s="60"/>
    </row>
    <row r="26" spans="2:22" s="59" customFormat="1" ht="35.25" customHeight="1" x14ac:dyDescent="0.3">
      <c r="B26" s="148" t="s">
        <v>182</v>
      </c>
      <c r="C26" s="73" t="s">
        <v>126</v>
      </c>
      <c r="D26" s="464"/>
      <c r="E26" s="466"/>
      <c r="F26" s="466"/>
      <c r="G26" s="58"/>
      <c r="H26" s="319"/>
      <c r="I26" s="60"/>
      <c r="J26" s="60"/>
      <c r="K26" s="60"/>
      <c r="L26" s="60"/>
      <c r="M26" s="60"/>
      <c r="N26" s="60"/>
      <c r="O26" s="60"/>
      <c r="P26" s="60"/>
      <c r="Q26" s="60"/>
      <c r="R26" s="60"/>
      <c r="S26" s="60"/>
      <c r="T26" s="60"/>
      <c r="U26" s="60"/>
      <c r="V26" s="60"/>
    </row>
    <row r="27" spans="2:22" s="59" customFormat="1" ht="35.25" customHeight="1" x14ac:dyDescent="0.3">
      <c r="B27" s="148" t="s">
        <v>183</v>
      </c>
      <c r="C27" s="73" t="s">
        <v>127</v>
      </c>
      <c r="D27" s="464">
        <v>1234</v>
      </c>
      <c r="E27" s="463">
        <v>1235</v>
      </c>
      <c r="F27" s="463">
        <v>1235</v>
      </c>
      <c r="G27" s="463">
        <v>1234</v>
      </c>
      <c r="H27" s="319">
        <v>1</v>
      </c>
      <c r="I27" s="60"/>
      <c r="J27" s="60"/>
      <c r="K27" s="60"/>
      <c r="L27" s="60"/>
      <c r="M27" s="60"/>
      <c r="N27" s="60"/>
      <c r="O27" s="60"/>
      <c r="P27" s="60"/>
      <c r="Q27" s="60"/>
      <c r="R27" s="60"/>
      <c r="S27" s="60"/>
      <c r="T27" s="60"/>
      <c r="U27" s="60"/>
      <c r="V27" s="60"/>
    </row>
    <row r="28" spans="2:22" s="59" customFormat="1" ht="35.25" customHeight="1" x14ac:dyDescent="0.3">
      <c r="B28" s="148" t="s">
        <v>184</v>
      </c>
      <c r="C28" s="73" t="s">
        <v>128</v>
      </c>
      <c r="D28" s="464">
        <v>3</v>
      </c>
      <c r="E28" s="463">
        <v>3</v>
      </c>
      <c r="F28" s="463">
        <v>3</v>
      </c>
      <c r="G28" s="463">
        <v>3</v>
      </c>
      <c r="H28" s="483">
        <v>1</v>
      </c>
      <c r="I28" s="60"/>
      <c r="J28" s="60"/>
      <c r="K28" s="60"/>
      <c r="L28" s="60"/>
      <c r="M28" s="60"/>
      <c r="N28" s="60"/>
      <c r="O28" s="60"/>
      <c r="P28" s="60"/>
      <c r="Q28" s="60"/>
      <c r="R28" s="60"/>
      <c r="S28" s="60"/>
      <c r="T28" s="60"/>
      <c r="U28" s="60"/>
      <c r="V28" s="60"/>
    </row>
    <row r="29" spans="2:22" s="59" customFormat="1" ht="35.25" customHeight="1" x14ac:dyDescent="0.3">
      <c r="B29" s="148" t="s">
        <v>185</v>
      </c>
      <c r="C29" s="73" t="s">
        <v>30</v>
      </c>
      <c r="D29" s="464">
        <v>710</v>
      </c>
      <c r="E29" s="463">
        <v>725</v>
      </c>
      <c r="F29" s="463">
        <v>725</v>
      </c>
      <c r="G29" s="463">
        <v>730</v>
      </c>
      <c r="H29" s="319">
        <v>1.07</v>
      </c>
      <c r="I29" s="60"/>
      <c r="J29" s="60"/>
      <c r="K29" s="60"/>
      <c r="L29" s="60"/>
      <c r="M29" s="60"/>
      <c r="N29" s="60"/>
      <c r="O29" s="60"/>
      <c r="P29" s="60"/>
      <c r="Q29" s="60"/>
      <c r="R29" s="60"/>
      <c r="S29" s="60"/>
      <c r="T29" s="60"/>
      <c r="U29" s="60"/>
      <c r="V29" s="60"/>
    </row>
    <row r="30" spans="2:22" s="59" customFormat="1" ht="35.25" customHeight="1" x14ac:dyDescent="0.3">
      <c r="B30" s="148" t="s">
        <v>186</v>
      </c>
      <c r="C30" s="73" t="s">
        <v>129</v>
      </c>
      <c r="D30" s="464">
        <v>15</v>
      </c>
      <c r="E30" s="463">
        <v>100</v>
      </c>
      <c r="F30" s="463">
        <v>100</v>
      </c>
      <c r="G30" s="355" t="s">
        <v>749</v>
      </c>
      <c r="H30" s="484" t="s">
        <v>749</v>
      </c>
      <c r="I30" s="60"/>
      <c r="J30" s="60"/>
      <c r="K30" s="60"/>
      <c r="L30" s="60"/>
      <c r="M30" s="60"/>
      <c r="N30" s="60"/>
      <c r="O30" s="60"/>
      <c r="P30" s="60"/>
      <c r="Q30" s="60"/>
      <c r="R30" s="60"/>
      <c r="S30" s="60"/>
      <c r="T30" s="60"/>
      <c r="U30" s="60"/>
      <c r="V30" s="60"/>
    </row>
    <row r="31" spans="2:22" s="66" customFormat="1" ht="35.25" customHeight="1" x14ac:dyDescent="0.3">
      <c r="B31" s="148" t="s">
        <v>187</v>
      </c>
      <c r="C31" s="74" t="s">
        <v>130</v>
      </c>
      <c r="D31" s="464">
        <v>15</v>
      </c>
      <c r="E31" s="463">
        <v>100</v>
      </c>
      <c r="F31" s="463">
        <v>100</v>
      </c>
      <c r="G31" s="355" t="s">
        <v>749</v>
      </c>
      <c r="H31" s="484" t="s">
        <v>749</v>
      </c>
      <c r="I31" s="75"/>
      <c r="J31" s="75"/>
      <c r="K31" s="75"/>
      <c r="L31" s="75"/>
      <c r="M31" s="75"/>
      <c r="N31" s="75"/>
      <c r="O31" s="75"/>
      <c r="P31" s="75"/>
      <c r="Q31" s="75"/>
      <c r="R31" s="75"/>
      <c r="S31" s="75"/>
      <c r="T31" s="75"/>
      <c r="U31" s="75"/>
      <c r="V31" s="75"/>
    </row>
    <row r="32" spans="2:22" s="59" customFormat="1" ht="35.25" customHeight="1" x14ac:dyDescent="0.3">
      <c r="B32" s="148" t="s">
        <v>188</v>
      </c>
      <c r="C32" s="73" t="s">
        <v>772</v>
      </c>
      <c r="D32" s="464" t="s">
        <v>749</v>
      </c>
      <c r="E32" s="466"/>
      <c r="F32" s="466"/>
      <c r="G32" s="467" t="s">
        <v>749</v>
      </c>
      <c r="H32" s="485" t="s">
        <v>749</v>
      </c>
      <c r="I32" s="60"/>
      <c r="J32" s="60"/>
      <c r="K32" s="60"/>
      <c r="L32" s="60"/>
      <c r="M32" s="60"/>
      <c r="N32" s="60"/>
      <c r="O32" s="60"/>
      <c r="P32" s="60"/>
      <c r="Q32" s="60"/>
      <c r="R32" s="60"/>
      <c r="S32" s="60"/>
      <c r="T32" s="60"/>
      <c r="U32" s="60"/>
      <c r="V32" s="60"/>
    </row>
    <row r="33" spans="2:22" s="59" customFormat="1" ht="35.25" customHeight="1" x14ac:dyDescent="0.3">
      <c r="B33" s="148" t="s">
        <v>189</v>
      </c>
      <c r="C33" s="73" t="s">
        <v>66</v>
      </c>
      <c r="D33" s="464" t="s">
        <v>749</v>
      </c>
      <c r="E33" s="468"/>
      <c r="F33" s="468"/>
      <c r="G33" s="467" t="s">
        <v>749</v>
      </c>
      <c r="H33" s="485" t="s">
        <v>749</v>
      </c>
      <c r="I33" s="60"/>
      <c r="J33" s="60"/>
      <c r="K33" s="60"/>
      <c r="L33" s="60"/>
      <c r="M33" s="60"/>
      <c r="N33" s="60"/>
      <c r="O33" s="60"/>
      <c r="P33" s="60"/>
      <c r="Q33" s="60"/>
      <c r="R33" s="60"/>
      <c r="S33" s="60"/>
      <c r="T33" s="60"/>
      <c r="U33" s="60"/>
      <c r="V33" s="60"/>
    </row>
    <row r="34" spans="2:22" s="59" customFormat="1" ht="35.25" customHeight="1" x14ac:dyDescent="0.3">
      <c r="B34" s="148" t="s">
        <v>97</v>
      </c>
      <c r="C34" s="73" t="s">
        <v>31</v>
      </c>
      <c r="D34" s="464">
        <v>389</v>
      </c>
      <c r="E34" s="463">
        <v>1200</v>
      </c>
      <c r="F34" s="463">
        <v>1200</v>
      </c>
      <c r="G34" s="463">
        <v>1155</v>
      </c>
      <c r="H34" s="319">
        <v>0.96</v>
      </c>
      <c r="I34" s="60"/>
      <c r="J34" s="60"/>
      <c r="K34" s="60"/>
      <c r="L34" s="60"/>
      <c r="M34" s="60"/>
      <c r="N34" s="60"/>
      <c r="O34" s="60"/>
      <c r="P34" s="60"/>
      <c r="Q34" s="60"/>
      <c r="R34" s="60"/>
      <c r="S34" s="60"/>
      <c r="T34" s="60"/>
      <c r="U34" s="60"/>
      <c r="V34" s="60"/>
    </row>
    <row r="35" spans="2:22" s="59" customFormat="1" ht="35.25" customHeight="1" x14ac:dyDescent="0.3">
      <c r="B35" s="148" t="s">
        <v>190</v>
      </c>
      <c r="C35" s="73" t="s">
        <v>66</v>
      </c>
      <c r="D35" s="464">
        <v>3</v>
      </c>
      <c r="E35" s="463">
        <v>16</v>
      </c>
      <c r="F35" s="463">
        <v>16</v>
      </c>
      <c r="G35" s="463">
        <v>16</v>
      </c>
      <c r="H35" s="319">
        <v>1</v>
      </c>
      <c r="I35" s="60"/>
      <c r="J35" s="60"/>
      <c r="K35" s="60"/>
      <c r="L35" s="60"/>
      <c r="M35" s="60"/>
      <c r="N35" s="60"/>
      <c r="O35" s="60"/>
      <c r="P35" s="60"/>
      <c r="Q35" s="60"/>
      <c r="R35" s="60"/>
      <c r="S35" s="60"/>
      <c r="T35" s="60"/>
      <c r="U35" s="60"/>
      <c r="V35" s="60"/>
    </row>
    <row r="36" spans="2:22" s="59" customFormat="1" ht="35.25" customHeight="1" x14ac:dyDescent="0.3">
      <c r="B36" s="148" t="s">
        <v>191</v>
      </c>
      <c r="C36" s="73" t="s">
        <v>32</v>
      </c>
      <c r="D36" s="464" t="s">
        <v>749</v>
      </c>
      <c r="E36" s="467" t="s">
        <v>749</v>
      </c>
      <c r="F36" s="467" t="s">
        <v>749</v>
      </c>
      <c r="G36" s="467" t="s">
        <v>749</v>
      </c>
      <c r="H36" s="485" t="s">
        <v>749</v>
      </c>
      <c r="I36" s="60"/>
      <c r="J36" s="60"/>
      <c r="K36" s="60"/>
      <c r="L36" s="60"/>
      <c r="M36" s="60"/>
      <c r="N36" s="60"/>
      <c r="O36" s="60"/>
      <c r="P36" s="60"/>
      <c r="Q36" s="60"/>
      <c r="R36" s="60"/>
      <c r="S36" s="60"/>
      <c r="T36" s="60"/>
      <c r="U36" s="60"/>
      <c r="V36" s="60"/>
    </row>
    <row r="37" spans="2:22" s="59" customFormat="1" ht="35.25" customHeight="1" x14ac:dyDescent="0.3">
      <c r="B37" s="148" t="s">
        <v>192</v>
      </c>
      <c r="C37" s="73" t="s">
        <v>33</v>
      </c>
      <c r="D37" s="464">
        <v>100</v>
      </c>
      <c r="E37" s="463">
        <v>1000</v>
      </c>
      <c r="F37" s="463">
        <v>1000</v>
      </c>
      <c r="G37" s="467">
        <v>396</v>
      </c>
      <c r="H37" s="319">
        <v>0.4</v>
      </c>
      <c r="I37" s="60"/>
      <c r="J37" s="60"/>
      <c r="K37" s="60"/>
      <c r="L37" s="60"/>
      <c r="M37" s="60"/>
      <c r="N37" s="60"/>
      <c r="O37" s="60"/>
      <c r="P37" s="60"/>
      <c r="Q37" s="60"/>
      <c r="R37" s="60"/>
      <c r="S37" s="60"/>
      <c r="T37" s="60"/>
      <c r="U37" s="60"/>
      <c r="V37" s="60"/>
    </row>
    <row r="38" spans="2:22" s="59" customFormat="1" ht="35.25" customHeight="1" x14ac:dyDescent="0.3">
      <c r="B38" s="148" t="s">
        <v>193</v>
      </c>
      <c r="C38" s="73" t="s">
        <v>34</v>
      </c>
      <c r="D38" s="464"/>
      <c r="E38" s="467" t="s">
        <v>749</v>
      </c>
      <c r="F38" s="467" t="s">
        <v>749</v>
      </c>
      <c r="G38" s="467" t="s">
        <v>749</v>
      </c>
      <c r="H38" s="485" t="s">
        <v>749</v>
      </c>
      <c r="I38" s="60"/>
      <c r="J38" s="60"/>
      <c r="K38" s="60"/>
      <c r="L38" s="60"/>
      <c r="M38" s="60"/>
      <c r="N38" s="60"/>
      <c r="O38" s="60"/>
      <c r="P38" s="60"/>
      <c r="Q38" s="60"/>
      <c r="R38" s="60"/>
      <c r="S38" s="60"/>
      <c r="T38" s="60"/>
      <c r="U38" s="60"/>
      <c r="V38" s="60"/>
    </row>
    <row r="39" spans="2:22" s="59" customFormat="1" ht="35.25" customHeight="1" thickBot="1" x14ac:dyDescent="0.35">
      <c r="B39" s="149" t="s">
        <v>98</v>
      </c>
      <c r="C39" s="150" t="s">
        <v>35</v>
      </c>
      <c r="D39" s="469">
        <v>659</v>
      </c>
      <c r="E39" s="470">
        <v>800</v>
      </c>
      <c r="F39" s="470">
        <v>800</v>
      </c>
      <c r="G39" s="486">
        <v>481</v>
      </c>
      <c r="H39" s="319">
        <v>0.6</v>
      </c>
      <c r="I39" s="60"/>
      <c r="J39" s="60"/>
      <c r="K39" s="60"/>
      <c r="L39" s="60"/>
      <c r="M39" s="60"/>
      <c r="N39" s="60"/>
      <c r="O39" s="60"/>
      <c r="P39" s="60"/>
      <c r="Q39" s="60"/>
      <c r="R39" s="60"/>
      <c r="S39" s="60"/>
      <c r="T39" s="60"/>
      <c r="U39" s="60"/>
      <c r="V39" s="60"/>
    </row>
    <row r="40" spans="2:22" s="59" customFormat="1" ht="18.75" x14ac:dyDescent="0.3">
      <c r="B40" s="63"/>
      <c r="C40" s="62"/>
      <c r="D40" s="76"/>
      <c r="E40" s="62"/>
      <c r="F40" s="63"/>
      <c r="G40" s="63"/>
      <c r="H40" s="63"/>
      <c r="I40" s="60"/>
      <c r="J40" s="60"/>
      <c r="K40" s="60"/>
      <c r="L40" s="60"/>
      <c r="M40" s="60"/>
      <c r="N40" s="60"/>
      <c r="O40" s="60"/>
      <c r="P40" s="60"/>
      <c r="Q40" s="60"/>
      <c r="R40" s="60"/>
      <c r="S40" s="60"/>
      <c r="T40" s="60"/>
      <c r="U40" s="60"/>
      <c r="V40" s="60"/>
    </row>
    <row r="41" spans="2:22" s="59" customFormat="1" ht="18.75" x14ac:dyDescent="0.3">
      <c r="B41" s="63"/>
      <c r="C41" s="62" t="s">
        <v>204</v>
      </c>
      <c r="F41" s="63"/>
      <c r="G41" s="63"/>
      <c r="H41" s="63"/>
      <c r="I41" s="60"/>
      <c r="J41" s="60"/>
      <c r="K41" s="60"/>
      <c r="L41" s="60"/>
      <c r="M41" s="60"/>
      <c r="N41" s="60"/>
      <c r="O41" s="60"/>
      <c r="P41" s="60"/>
      <c r="Q41" s="60"/>
      <c r="R41" s="60"/>
      <c r="S41" s="60"/>
      <c r="T41" s="60"/>
      <c r="U41" s="60"/>
      <c r="V41" s="60"/>
    </row>
    <row r="42" spans="2:22" s="59" customFormat="1" ht="27" customHeight="1" x14ac:dyDescent="0.3">
      <c r="B42" s="63"/>
      <c r="C42" s="603" t="s">
        <v>205</v>
      </c>
      <c r="D42" s="603"/>
      <c r="E42" s="603"/>
      <c r="F42" s="603"/>
      <c r="G42" s="63"/>
      <c r="H42" s="63"/>
      <c r="I42" s="60"/>
      <c r="J42" s="60"/>
      <c r="K42" s="60"/>
      <c r="L42" s="60"/>
      <c r="M42" s="60"/>
      <c r="N42" s="60"/>
      <c r="O42" s="60"/>
      <c r="P42" s="60"/>
      <c r="Q42" s="60"/>
      <c r="R42" s="60"/>
      <c r="S42" s="60"/>
      <c r="T42" s="60"/>
      <c r="U42" s="60"/>
      <c r="V42" s="60"/>
    </row>
    <row r="43" spans="2:22" ht="94.5" x14ac:dyDescent="0.25">
      <c r="B43" s="6"/>
      <c r="C43" s="7" t="s">
        <v>850</v>
      </c>
      <c r="D43" s="50"/>
      <c r="E43" s="7"/>
      <c r="F43" s="6"/>
      <c r="G43" s="6"/>
      <c r="H43" s="6"/>
      <c r="I43" s="4"/>
      <c r="J43" s="4"/>
      <c r="K43" s="4"/>
      <c r="L43" s="4"/>
      <c r="M43" s="4"/>
      <c r="N43" s="4"/>
      <c r="O43" s="4"/>
      <c r="P43" s="4"/>
      <c r="Q43" s="4"/>
      <c r="R43" s="4"/>
      <c r="S43" s="4"/>
      <c r="T43" s="4"/>
      <c r="U43" s="4"/>
      <c r="V43" s="4"/>
    </row>
    <row r="44" spans="2:22" ht="15.75" customHeight="1" x14ac:dyDescent="0.3">
      <c r="C44" s="285"/>
      <c r="I44" s="59"/>
      <c r="J44" s="4"/>
      <c r="K44" s="4"/>
      <c r="L44" s="4"/>
      <c r="M44" s="4"/>
      <c r="N44" s="4"/>
      <c r="O44" s="4"/>
      <c r="P44" s="4"/>
      <c r="Q44" s="4"/>
      <c r="R44" s="4"/>
      <c r="S44" s="4"/>
      <c r="T44" s="4"/>
      <c r="U44" s="4"/>
      <c r="V44" s="4"/>
    </row>
    <row r="45" spans="2:22" ht="18" customHeight="1" x14ac:dyDescent="0.25">
      <c r="I45" s="4"/>
      <c r="J45" s="4"/>
      <c r="K45" s="4"/>
      <c r="L45" s="4"/>
      <c r="M45" s="4"/>
      <c r="N45" s="4"/>
      <c r="O45" s="4"/>
      <c r="P45" s="4"/>
      <c r="Q45" s="4"/>
      <c r="R45" s="4"/>
      <c r="S45" s="4"/>
      <c r="T45" s="4"/>
      <c r="U45" s="4"/>
      <c r="V45" s="4"/>
    </row>
    <row r="46" spans="2:22" hidden="1" x14ac:dyDescent="0.25">
      <c r="C46" s="2" t="s">
        <v>766</v>
      </c>
      <c r="I46" s="4"/>
      <c r="J46" s="4"/>
      <c r="K46" s="4"/>
      <c r="L46" s="4"/>
      <c r="M46" s="4"/>
      <c r="N46" s="4"/>
      <c r="O46" s="4"/>
      <c r="P46" s="4"/>
      <c r="Q46" s="4"/>
      <c r="R46" s="4"/>
      <c r="S46" s="4"/>
      <c r="T46" s="4"/>
      <c r="U46" s="4"/>
      <c r="V46" s="4"/>
    </row>
    <row r="47" spans="2:22" x14ac:dyDescent="0.25">
      <c r="B47" s="6"/>
      <c r="C47" s="4"/>
      <c r="D47" s="51"/>
      <c r="E47" s="4"/>
      <c r="F47" s="6"/>
      <c r="G47" s="6"/>
      <c r="H47" s="6"/>
      <c r="I47" s="4"/>
      <c r="J47" s="4"/>
      <c r="K47" s="4"/>
      <c r="L47" s="4"/>
      <c r="M47" s="4"/>
      <c r="N47" s="4"/>
      <c r="O47" s="4"/>
      <c r="P47" s="4"/>
      <c r="Q47" s="4"/>
      <c r="R47" s="4"/>
      <c r="S47" s="4"/>
      <c r="T47" s="4"/>
      <c r="U47" s="4"/>
      <c r="V47" s="4"/>
    </row>
    <row r="48" spans="2:22" ht="18.75" x14ac:dyDescent="0.3">
      <c r="B48" s="2" t="s">
        <v>864</v>
      </c>
      <c r="D48" s="171"/>
      <c r="E48" s="170"/>
      <c r="F48" s="59" t="s">
        <v>752</v>
      </c>
      <c r="H48" s="63"/>
      <c r="I48" s="4"/>
      <c r="J48" s="4"/>
      <c r="K48" s="4"/>
      <c r="L48" s="4"/>
      <c r="M48" s="4"/>
      <c r="N48" s="4"/>
      <c r="O48" s="4"/>
      <c r="P48" s="4"/>
      <c r="Q48" s="4"/>
      <c r="R48" s="4"/>
      <c r="S48" s="4"/>
      <c r="T48" s="4"/>
      <c r="U48" s="4"/>
      <c r="V48" s="4"/>
    </row>
    <row r="49" spans="2:22" x14ac:dyDescent="0.25">
      <c r="B49" s="22"/>
      <c r="C49" s="22"/>
      <c r="D49" s="100" t="s">
        <v>627</v>
      </c>
      <c r="F49" s="22"/>
      <c r="G49" s="22"/>
      <c r="H49" s="22"/>
      <c r="I49" s="4"/>
      <c r="J49" s="4"/>
      <c r="K49" s="4"/>
      <c r="L49" s="4"/>
      <c r="M49" s="4"/>
      <c r="N49" s="4"/>
      <c r="O49" s="4"/>
      <c r="P49" s="4"/>
      <c r="Q49" s="4"/>
      <c r="R49" s="4"/>
      <c r="S49" s="4"/>
      <c r="T49" s="4"/>
      <c r="U49" s="4"/>
      <c r="V49" s="4"/>
    </row>
    <row r="50" spans="2:22" x14ac:dyDescent="0.25">
      <c r="B50" s="6"/>
      <c r="C50" s="8"/>
      <c r="D50" s="52"/>
      <c r="E50" s="8"/>
      <c r="F50" s="6"/>
      <c r="G50" s="6"/>
      <c r="H50" s="6"/>
      <c r="I50" s="4"/>
      <c r="J50" s="4"/>
      <c r="K50" s="4"/>
      <c r="L50" s="4"/>
      <c r="M50" s="4"/>
      <c r="N50" s="4"/>
      <c r="O50" s="4"/>
      <c r="P50" s="4"/>
      <c r="Q50" s="4"/>
      <c r="R50" s="4"/>
      <c r="S50" s="4"/>
      <c r="T50" s="4"/>
      <c r="U50" s="4"/>
      <c r="V50" s="4"/>
    </row>
    <row r="51" spans="2:22" x14ac:dyDescent="0.25">
      <c r="B51" s="6"/>
      <c r="C51" s="8"/>
      <c r="D51" s="52"/>
      <c r="E51" s="8"/>
      <c r="F51" s="6"/>
      <c r="G51" s="6"/>
      <c r="H51" s="6"/>
      <c r="I51" s="4"/>
      <c r="J51" s="4"/>
      <c r="K51" s="4"/>
      <c r="L51" s="4"/>
      <c r="M51" s="4"/>
      <c r="N51" s="4"/>
      <c r="O51" s="4"/>
      <c r="P51" s="4"/>
      <c r="Q51" s="4"/>
      <c r="R51" s="4"/>
    </row>
    <row r="52" spans="2:22" x14ac:dyDescent="0.25">
      <c r="B52" s="6"/>
      <c r="C52" s="8"/>
      <c r="D52" s="52"/>
      <c r="E52" s="8"/>
      <c r="F52" s="6"/>
      <c r="G52" s="6"/>
      <c r="H52" s="6"/>
      <c r="I52" s="4"/>
      <c r="J52" s="4"/>
      <c r="K52" s="4"/>
      <c r="L52" s="4"/>
      <c r="M52" s="4"/>
      <c r="N52" s="4"/>
      <c r="O52" s="4"/>
      <c r="P52" s="4"/>
      <c r="Q52" s="4"/>
      <c r="R52" s="4"/>
    </row>
    <row r="53" spans="2:22" x14ac:dyDescent="0.25">
      <c r="B53" s="6"/>
      <c r="C53" s="8"/>
      <c r="D53" s="52"/>
      <c r="E53" s="8"/>
      <c r="F53" s="6"/>
      <c r="G53" s="6"/>
      <c r="H53" s="6"/>
      <c r="I53" s="4"/>
      <c r="J53" s="4"/>
      <c r="K53" s="4"/>
      <c r="L53" s="4"/>
      <c r="M53" s="4"/>
      <c r="N53" s="4"/>
      <c r="O53" s="4"/>
      <c r="P53" s="4"/>
      <c r="Q53" s="4"/>
      <c r="R53" s="4"/>
    </row>
    <row r="54" spans="2:22" x14ac:dyDescent="0.25">
      <c r="B54" s="6"/>
      <c r="C54" s="4"/>
      <c r="D54" s="51"/>
      <c r="E54" s="4"/>
      <c r="F54" s="6"/>
      <c r="G54" s="6"/>
      <c r="H54" s="6"/>
      <c r="I54" s="4"/>
      <c r="J54" s="4"/>
      <c r="K54" s="4"/>
      <c r="L54" s="4"/>
      <c r="M54" s="4"/>
      <c r="N54" s="4"/>
      <c r="O54" s="4"/>
      <c r="P54" s="4"/>
      <c r="Q54" s="4"/>
      <c r="R54" s="4"/>
    </row>
    <row r="55" spans="2:22" x14ac:dyDescent="0.25">
      <c r="B55" s="6"/>
      <c r="C55" s="4"/>
      <c r="D55" s="51"/>
      <c r="E55" s="4"/>
      <c r="F55" s="6"/>
      <c r="G55" s="6"/>
      <c r="H55" s="6"/>
      <c r="I55" s="4"/>
      <c r="J55" s="4"/>
      <c r="K55" s="4"/>
      <c r="L55" s="4"/>
      <c r="M55" s="4"/>
      <c r="N55" s="4"/>
      <c r="O55" s="4"/>
      <c r="P55" s="4"/>
      <c r="Q55" s="4"/>
      <c r="R55" s="4"/>
    </row>
    <row r="56" spans="2:22" x14ac:dyDescent="0.25">
      <c r="B56" s="6"/>
      <c r="C56" s="4"/>
      <c r="D56" s="51"/>
      <c r="E56" s="4"/>
      <c r="F56" s="6"/>
      <c r="G56" s="6"/>
      <c r="H56" s="6"/>
      <c r="I56" s="4"/>
      <c r="J56" s="4"/>
      <c r="K56" s="4"/>
      <c r="L56" s="4"/>
      <c r="M56" s="4"/>
      <c r="N56" s="4"/>
      <c r="O56" s="4"/>
      <c r="P56" s="4"/>
      <c r="Q56" s="4"/>
      <c r="R56" s="4"/>
    </row>
    <row r="57" spans="2:22" x14ac:dyDescent="0.25">
      <c r="B57" s="6"/>
      <c r="C57" s="8"/>
      <c r="D57" s="52"/>
      <c r="E57" s="8"/>
      <c r="F57" s="6"/>
      <c r="G57" s="6"/>
      <c r="H57" s="6"/>
      <c r="I57" s="4"/>
      <c r="J57" s="4"/>
      <c r="K57" s="4"/>
      <c r="L57" s="4"/>
      <c r="M57" s="4"/>
      <c r="N57" s="4"/>
      <c r="O57" s="4"/>
      <c r="P57" s="4"/>
      <c r="Q57" s="4"/>
      <c r="R57" s="4"/>
    </row>
    <row r="58" spans="2:22" x14ac:dyDescent="0.25">
      <c r="B58" s="6"/>
      <c r="C58" s="8"/>
      <c r="D58" s="52"/>
      <c r="E58" s="8"/>
      <c r="F58" s="6"/>
      <c r="G58" s="6"/>
      <c r="H58" s="6"/>
      <c r="I58" s="4"/>
      <c r="J58" s="4"/>
      <c r="K58" s="4"/>
      <c r="L58" s="4"/>
      <c r="M58" s="4"/>
      <c r="N58" s="4"/>
      <c r="O58" s="4"/>
      <c r="P58" s="4"/>
      <c r="Q58" s="4"/>
      <c r="R58" s="4"/>
    </row>
    <row r="59" spans="2:22" x14ac:dyDescent="0.25">
      <c r="B59" s="6"/>
      <c r="C59" s="8"/>
      <c r="D59" s="52"/>
      <c r="E59" s="8"/>
      <c r="F59" s="6"/>
      <c r="G59" s="6"/>
      <c r="H59" s="6"/>
      <c r="I59" s="4"/>
      <c r="J59" s="4"/>
      <c r="K59" s="4"/>
      <c r="L59" s="4"/>
      <c r="M59" s="4"/>
      <c r="N59" s="4"/>
      <c r="O59" s="4"/>
      <c r="P59" s="4"/>
      <c r="Q59" s="4"/>
      <c r="R59" s="4"/>
    </row>
    <row r="60" spans="2:22" x14ac:dyDescent="0.25">
      <c r="B60" s="6"/>
      <c r="C60" s="8"/>
      <c r="D60" s="52"/>
      <c r="E60" s="8"/>
      <c r="F60" s="6"/>
      <c r="G60" s="6"/>
      <c r="H60" s="6"/>
      <c r="I60" s="4"/>
      <c r="J60" s="4"/>
      <c r="K60" s="4"/>
      <c r="L60" s="4"/>
      <c r="M60" s="4"/>
      <c r="N60" s="4"/>
      <c r="O60" s="4"/>
      <c r="P60" s="4"/>
      <c r="Q60" s="4"/>
      <c r="R60" s="4"/>
    </row>
    <row r="61" spans="2:22" x14ac:dyDescent="0.25">
      <c r="B61" s="4"/>
      <c r="C61" s="4"/>
      <c r="D61" s="51"/>
      <c r="E61" s="4"/>
      <c r="F61" s="4"/>
      <c r="G61" s="4"/>
      <c r="H61" s="4"/>
      <c r="I61" s="4"/>
      <c r="J61" s="4"/>
      <c r="K61" s="4"/>
      <c r="L61" s="4"/>
      <c r="M61" s="4"/>
      <c r="N61" s="4"/>
    </row>
    <row r="62" spans="2:22" x14ac:dyDescent="0.25">
      <c r="B62" s="4"/>
      <c r="C62" s="4"/>
      <c r="D62" s="51"/>
      <c r="E62" s="4"/>
      <c r="F62" s="4"/>
      <c r="G62" s="4"/>
      <c r="H62" s="4"/>
      <c r="I62" s="4"/>
      <c r="J62" s="4"/>
      <c r="K62" s="4"/>
      <c r="L62" s="4"/>
      <c r="M62" s="4"/>
      <c r="N62" s="4"/>
    </row>
    <row r="63" spans="2:22" x14ac:dyDescent="0.25">
      <c r="B63" s="4"/>
      <c r="C63" s="4"/>
      <c r="D63" s="51"/>
      <c r="E63" s="4"/>
      <c r="F63" s="4"/>
      <c r="G63" s="4"/>
      <c r="H63" s="4"/>
      <c r="I63" s="4"/>
      <c r="J63" s="4"/>
      <c r="K63" s="4"/>
      <c r="L63" s="4"/>
      <c r="M63" s="4"/>
      <c r="N63" s="4"/>
    </row>
    <row r="64" spans="2:22" x14ac:dyDescent="0.25">
      <c r="B64" s="4"/>
      <c r="C64" s="4"/>
      <c r="D64" s="51"/>
      <c r="E64" s="4"/>
      <c r="F64" s="4"/>
      <c r="G64" s="4"/>
      <c r="H64" s="4"/>
      <c r="I64" s="4"/>
      <c r="J64" s="4"/>
      <c r="K64" s="4"/>
      <c r="L64" s="4"/>
      <c r="M64" s="4"/>
      <c r="N64" s="4"/>
    </row>
    <row r="65" spans="2:14" x14ac:dyDescent="0.25">
      <c r="B65" s="4"/>
      <c r="C65" s="4"/>
      <c r="D65" s="51"/>
      <c r="E65" s="4"/>
      <c r="F65" s="4"/>
      <c r="G65" s="4"/>
      <c r="H65" s="4"/>
      <c r="I65" s="4"/>
      <c r="J65" s="4"/>
      <c r="K65" s="4"/>
      <c r="L65" s="4"/>
      <c r="M65" s="4"/>
      <c r="N65" s="4"/>
    </row>
    <row r="66" spans="2:14" x14ac:dyDescent="0.25">
      <c r="B66" s="4"/>
      <c r="C66" s="4"/>
      <c r="D66" s="51"/>
      <c r="E66" s="4"/>
      <c r="F66" s="4"/>
      <c r="G66" s="4"/>
      <c r="H66" s="4"/>
      <c r="I66" s="4"/>
      <c r="J66" s="4"/>
      <c r="K66" s="4"/>
      <c r="L66" s="4"/>
      <c r="M66" s="4"/>
      <c r="N66" s="4"/>
    </row>
    <row r="67" spans="2:14" x14ac:dyDescent="0.25">
      <c r="B67" s="4"/>
      <c r="C67" s="4"/>
      <c r="D67" s="51"/>
      <c r="E67" s="4"/>
      <c r="F67" s="4"/>
      <c r="G67" s="4"/>
      <c r="H67" s="4"/>
      <c r="I67" s="4"/>
      <c r="J67" s="4"/>
      <c r="K67" s="4"/>
      <c r="L67" s="4"/>
      <c r="M67" s="4"/>
      <c r="N67" s="4"/>
    </row>
    <row r="68" spans="2:14" x14ac:dyDescent="0.25">
      <c r="B68" s="4"/>
      <c r="C68" s="4"/>
      <c r="D68" s="51"/>
      <c r="E68" s="4"/>
      <c r="F68" s="4"/>
      <c r="G68" s="4"/>
      <c r="H68" s="4"/>
      <c r="I68" s="4"/>
      <c r="J68" s="4"/>
      <c r="K68" s="4"/>
      <c r="L68" s="4"/>
      <c r="M68" s="4"/>
      <c r="N68" s="4"/>
    </row>
    <row r="69" spans="2:14" x14ac:dyDescent="0.25">
      <c r="B69" s="4"/>
      <c r="C69" s="4"/>
      <c r="D69" s="51"/>
      <c r="E69" s="4"/>
      <c r="F69" s="4"/>
      <c r="G69" s="4"/>
      <c r="H69" s="4"/>
      <c r="I69" s="4"/>
      <c r="J69" s="4"/>
      <c r="K69" s="4"/>
      <c r="L69" s="4"/>
      <c r="M69" s="4"/>
      <c r="N69" s="4"/>
    </row>
    <row r="70" spans="2:14" x14ac:dyDescent="0.25">
      <c r="B70" s="4"/>
      <c r="C70" s="4"/>
      <c r="D70" s="51"/>
      <c r="E70" s="4"/>
      <c r="F70" s="4"/>
      <c r="G70" s="4"/>
      <c r="H70" s="4"/>
      <c r="I70" s="4"/>
      <c r="J70" s="4"/>
      <c r="K70" s="4"/>
      <c r="L70" s="4"/>
      <c r="M70" s="4"/>
      <c r="N70" s="4"/>
    </row>
    <row r="71" spans="2:14" x14ac:dyDescent="0.25">
      <c r="B71" s="4"/>
      <c r="C71" s="4"/>
      <c r="D71" s="51"/>
      <c r="E71" s="4"/>
      <c r="F71" s="4"/>
      <c r="G71" s="4"/>
      <c r="H71" s="4"/>
      <c r="I71" s="4"/>
      <c r="J71" s="4"/>
      <c r="K71" s="4"/>
      <c r="L71" s="4"/>
      <c r="M71" s="4"/>
      <c r="N71" s="4"/>
    </row>
    <row r="72" spans="2:14" x14ac:dyDescent="0.25">
      <c r="B72" s="4"/>
      <c r="C72" s="4"/>
      <c r="D72" s="51"/>
      <c r="E72" s="4"/>
      <c r="F72" s="4"/>
      <c r="G72" s="4"/>
      <c r="H72" s="4"/>
      <c r="I72" s="4"/>
      <c r="J72" s="4"/>
      <c r="K72" s="4"/>
      <c r="L72" s="4"/>
      <c r="M72" s="4"/>
      <c r="N72" s="4"/>
    </row>
    <row r="73" spans="2:14" x14ac:dyDescent="0.25">
      <c r="B73" s="4"/>
      <c r="C73" s="4"/>
      <c r="D73" s="51"/>
      <c r="E73" s="4"/>
      <c r="F73" s="4"/>
      <c r="G73" s="4"/>
      <c r="H73" s="4"/>
      <c r="I73" s="4"/>
      <c r="J73" s="4"/>
      <c r="K73" s="4"/>
      <c r="L73" s="4"/>
      <c r="M73" s="4"/>
      <c r="N73" s="4"/>
    </row>
    <row r="74" spans="2:14" x14ac:dyDescent="0.25">
      <c r="B74" s="4"/>
      <c r="C74" s="4"/>
      <c r="D74" s="51"/>
      <c r="E74" s="4"/>
      <c r="F74" s="4"/>
      <c r="G74" s="4"/>
      <c r="H74" s="4"/>
      <c r="I74" s="4"/>
      <c r="J74" s="4"/>
      <c r="K74" s="4"/>
      <c r="L74" s="4"/>
      <c r="M74" s="4"/>
      <c r="N74" s="4"/>
    </row>
    <row r="75" spans="2:14" x14ac:dyDescent="0.25">
      <c r="B75" s="4"/>
      <c r="C75" s="4"/>
      <c r="D75" s="51"/>
      <c r="E75" s="4"/>
      <c r="F75" s="4"/>
      <c r="G75" s="4"/>
      <c r="H75" s="4"/>
      <c r="I75" s="4"/>
      <c r="J75" s="4"/>
      <c r="K75" s="4"/>
      <c r="L75" s="4"/>
      <c r="M75" s="4"/>
      <c r="N75" s="4"/>
    </row>
    <row r="76" spans="2:14" x14ac:dyDescent="0.25">
      <c r="B76" s="4"/>
      <c r="C76" s="4"/>
      <c r="D76" s="51"/>
      <c r="E76" s="4"/>
      <c r="F76" s="4"/>
      <c r="G76" s="4"/>
      <c r="H76" s="4"/>
      <c r="I76" s="4"/>
      <c r="J76" s="4"/>
      <c r="K76" s="4"/>
      <c r="L76" s="4"/>
      <c r="M76" s="4"/>
      <c r="N76" s="4"/>
    </row>
    <row r="77" spans="2:14" x14ac:dyDescent="0.25">
      <c r="B77" s="4"/>
      <c r="C77" s="4"/>
      <c r="D77" s="51"/>
      <c r="E77" s="4"/>
      <c r="F77" s="4"/>
      <c r="G77" s="4"/>
      <c r="H77" s="4"/>
      <c r="I77" s="4"/>
      <c r="J77" s="4"/>
      <c r="K77" s="4"/>
      <c r="L77" s="4"/>
      <c r="M77" s="4"/>
      <c r="N77" s="4"/>
    </row>
    <row r="78" spans="2:14" x14ac:dyDescent="0.25">
      <c r="B78" s="4"/>
      <c r="C78" s="4"/>
      <c r="D78" s="51"/>
      <c r="E78" s="4"/>
      <c r="F78" s="4"/>
      <c r="G78" s="4"/>
      <c r="H78" s="4"/>
      <c r="I78" s="4"/>
      <c r="J78" s="4"/>
      <c r="K78" s="4"/>
      <c r="L78" s="4"/>
      <c r="M78" s="4"/>
      <c r="N78" s="4"/>
    </row>
    <row r="79" spans="2:14" x14ac:dyDescent="0.25">
      <c r="B79" s="4"/>
      <c r="C79" s="4"/>
      <c r="D79" s="51"/>
      <c r="E79" s="4"/>
      <c r="F79" s="4"/>
      <c r="G79" s="4"/>
      <c r="H79" s="4"/>
      <c r="I79" s="4"/>
      <c r="J79" s="4"/>
      <c r="K79" s="4"/>
      <c r="L79" s="4"/>
      <c r="M79" s="4"/>
      <c r="N79" s="4"/>
    </row>
    <row r="80" spans="2:14" x14ac:dyDescent="0.25">
      <c r="B80" s="4"/>
      <c r="C80" s="4"/>
      <c r="D80" s="51"/>
      <c r="E80" s="4"/>
      <c r="F80" s="4"/>
      <c r="G80" s="4"/>
      <c r="H80" s="4"/>
      <c r="I80" s="4"/>
      <c r="J80" s="4"/>
      <c r="K80" s="4"/>
      <c r="L80" s="4"/>
      <c r="M80" s="4"/>
      <c r="N80" s="4"/>
    </row>
    <row r="81" spans="2:14" x14ac:dyDescent="0.25">
      <c r="B81" s="4"/>
      <c r="C81" s="4"/>
      <c r="D81" s="51"/>
      <c r="E81" s="4"/>
      <c r="F81" s="4"/>
      <c r="G81" s="4"/>
      <c r="H81" s="4"/>
      <c r="I81" s="4"/>
      <c r="J81" s="4"/>
      <c r="K81" s="4"/>
      <c r="L81" s="4"/>
      <c r="M81" s="4"/>
      <c r="N81" s="4"/>
    </row>
    <row r="82" spans="2:14" x14ac:dyDescent="0.25">
      <c r="B82" s="4"/>
      <c r="C82" s="4"/>
      <c r="D82" s="51"/>
      <c r="E82" s="4"/>
      <c r="F82" s="4"/>
      <c r="G82" s="4"/>
      <c r="H82" s="4"/>
      <c r="I82" s="4"/>
      <c r="J82" s="4"/>
      <c r="K82" s="4"/>
      <c r="L82" s="4"/>
      <c r="M82" s="4"/>
      <c r="N82" s="4"/>
    </row>
    <row r="83" spans="2:14" x14ac:dyDescent="0.25">
      <c r="B83" s="4"/>
      <c r="C83" s="4"/>
      <c r="D83" s="51"/>
      <c r="E83" s="4"/>
      <c r="F83" s="4"/>
      <c r="G83" s="4"/>
      <c r="H83" s="4"/>
      <c r="I83" s="4"/>
      <c r="J83" s="4"/>
      <c r="K83" s="4"/>
      <c r="L83" s="4"/>
      <c r="M83" s="4"/>
      <c r="N83" s="4"/>
    </row>
    <row r="84" spans="2:14" x14ac:dyDescent="0.25">
      <c r="B84" s="4"/>
      <c r="C84" s="4"/>
      <c r="D84" s="51"/>
      <c r="E84" s="4"/>
      <c r="F84" s="4"/>
      <c r="G84" s="4"/>
      <c r="H84" s="4"/>
      <c r="I84" s="4"/>
      <c r="J84" s="4"/>
      <c r="K84" s="4"/>
      <c r="L84" s="4"/>
      <c r="M84" s="4"/>
      <c r="N84" s="4"/>
    </row>
    <row r="85" spans="2:14" x14ac:dyDescent="0.25">
      <c r="B85" s="4"/>
      <c r="C85" s="4"/>
      <c r="D85" s="51"/>
      <c r="E85" s="4"/>
      <c r="F85" s="4"/>
      <c r="G85" s="4"/>
      <c r="H85" s="4"/>
      <c r="I85" s="4"/>
      <c r="J85" s="4"/>
      <c r="K85" s="4"/>
      <c r="L85" s="4"/>
      <c r="M85" s="4"/>
      <c r="N85" s="4"/>
    </row>
    <row r="86" spans="2:14" x14ac:dyDescent="0.25">
      <c r="B86" s="4"/>
      <c r="C86" s="4"/>
      <c r="D86" s="51"/>
      <c r="E86" s="4"/>
      <c r="F86" s="4"/>
      <c r="G86" s="4"/>
      <c r="H86" s="4"/>
      <c r="I86" s="4"/>
      <c r="J86" s="4"/>
      <c r="K86" s="4"/>
      <c r="L86" s="4"/>
      <c r="M86" s="4"/>
      <c r="N86" s="4"/>
    </row>
    <row r="87" spans="2:14" x14ac:dyDescent="0.25">
      <c r="B87" s="4"/>
      <c r="C87" s="4"/>
      <c r="D87" s="51"/>
      <c r="E87" s="4"/>
      <c r="F87" s="4"/>
      <c r="G87" s="4"/>
      <c r="H87" s="4"/>
      <c r="I87" s="4"/>
      <c r="J87" s="4"/>
      <c r="K87" s="4"/>
      <c r="L87" s="4"/>
      <c r="M87" s="4"/>
      <c r="N87" s="4"/>
    </row>
    <row r="88" spans="2:14" x14ac:dyDescent="0.25">
      <c r="B88" s="4"/>
      <c r="C88" s="4"/>
      <c r="D88" s="51"/>
      <c r="E88" s="4"/>
      <c r="F88" s="4"/>
      <c r="G88" s="4"/>
      <c r="H88" s="4"/>
      <c r="I88" s="4"/>
      <c r="J88" s="4"/>
      <c r="K88" s="4"/>
      <c r="L88" s="4"/>
      <c r="M88" s="4"/>
      <c r="N88" s="4"/>
    </row>
    <row r="89" spans="2:14" x14ac:dyDescent="0.25">
      <c r="B89" s="4"/>
      <c r="C89" s="4"/>
      <c r="D89" s="51"/>
      <c r="E89" s="4"/>
      <c r="F89" s="4"/>
      <c r="G89" s="4"/>
      <c r="H89" s="4"/>
      <c r="I89" s="4"/>
      <c r="J89" s="4"/>
      <c r="K89" s="4"/>
      <c r="L89" s="4"/>
      <c r="M89" s="4"/>
      <c r="N89" s="4"/>
    </row>
    <row r="90" spans="2:14" x14ac:dyDescent="0.25">
      <c r="B90" s="4"/>
      <c r="C90" s="4"/>
      <c r="D90" s="51"/>
      <c r="E90" s="4"/>
      <c r="F90" s="4"/>
      <c r="G90" s="4"/>
      <c r="H90" s="4"/>
      <c r="I90" s="4"/>
      <c r="J90" s="4"/>
      <c r="K90" s="4"/>
      <c r="L90" s="4"/>
      <c r="M90" s="4"/>
      <c r="N90" s="4"/>
    </row>
    <row r="91" spans="2:14" x14ac:dyDescent="0.25">
      <c r="B91" s="4"/>
      <c r="C91" s="4"/>
      <c r="D91" s="51"/>
      <c r="E91" s="4"/>
      <c r="F91" s="4"/>
      <c r="G91" s="4"/>
      <c r="H91" s="4"/>
      <c r="I91" s="4"/>
      <c r="J91" s="4"/>
      <c r="K91" s="4"/>
      <c r="L91" s="4"/>
      <c r="M91" s="4"/>
      <c r="N91" s="4"/>
    </row>
    <row r="92" spans="2:14" x14ac:dyDescent="0.25">
      <c r="B92" s="4"/>
      <c r="C92" s="4"/>
      <c r="D92" s="51"/>
      <c r="E92" s="4"/>
      <c r="F92" s="4"/>
      <c r="G92" s="4"/>
      <c r="H92" s="4"/>
      <c r="I92" s="4"/>
      <c r="J92" s="4"/>
      <c r="K92" s="4"/>
      <c r="L92" s="4"/>
      <c r="M92" s="4"/>
      <c r="N92" s="4"/>
    </row>
    <row r="93" spans="2:14" x14ac:dyDescent="0.25">
      <c r="B93" s="4"/>
      <c r="C93" s="4"/>
      <c r="D93" s="51"/>
      <c r="E93" s="4"/>
      <c r="F93" s="4"/>
      <c r="G93" s="4"/>
      <c r="H93" s="4"/>
      <c r="I93" s="4"/>
      <c r="J93" s="4"/>
      <c r="K93" s="4"/>
      <c r="L93" s="4"/>
      <c r="M93" s="4"/>
      <c r="N93" s="4"/>
    </row>
    <row r="94" spans="2:14" x14ac:dyDescent="0.25">
      <c r="B94" s="4"/>
      <c r="C94" s="4"/>
      <c r="D94" s="51"/>
      <c r="E94" s="4"/>
      <c r="F94" s="4"/>
      <c r="G94" s="4"/>
      <c r="H94" s="4"/>
      <c r="I94" s="4"/>
      <c r="J94" s="4"/>
      <c r="K94" s="4"/>
      <c r="L94" s="4"/>
      <c r="M94" s="4"/>
      <c r="N94" s="4"/>
    </row>
    <row r="95" spans="2:14" x14ac:dyDescent="0.25">
      <c r="B95" s="4"/>
      <c r="C95" s="4"/>
      <c r="D95" s="51"/>
      <c r="E95" s="4"/>
      <c r="F95" s="4"/>
      <c r="G95" s="4"/>
      <c r="H95" s="4"/>
      <c r="I95" s="4"/>
      <c r="J95" s="4"/>
      <c r="K95" s="4"/>
      <c r="L95" s="4"/>
      <c r="M95" s="4"/>
      <c r="N95" s="4"/>
    </row>
    <row r="96" spans="2:14" x14ac:dyDescent="0.25">
      <c r="B96" s="4"/>
      <c r="C96" s="4"/>
      <c r="D96" s="51"/>
      <c r="E96" s="4"/>
      <c r="F96" s="4"/>
      <c r="G96" s="4"/>
      <c r="H96" s="4"/>
      <c r="I96" s="4"/>
      <c r="J96" s="4"/>
      <c r="K96" s="4"/>
      <c r="L96" s="4"/>
      <c r="M96" s="4"/>
      <c r="N96" s="4"/>
    </row>
  </sheetData>
  <mergeCells count="18">
    <mergeCell ref="C42:F42"/>
    <mergeCell ref="B5:H5"/>
    <mergeCell ref="B7:B8"/>
    <mergeCell ref="C7:C8"/>
    <mergeCell ref="H7:H8"/>
    <mergeCell ref="D7:D8"/>
    <mergeCell ref="E7:E8"/>
    <mergeCell ref="F7:G7"/>
    <mergeCell ref="R7:R8"/>
    <mergeCell ref="N7:N8"/>
    <mergeCell ref="O7:O8"/>
    <mergeCell ref="P7:P8"/>
    <mergeCell ref="Q7:Q8"/>
    <mergeCell ref="K7:K8"/>
    <mergeCell ref="L7:L8"/>
    <mergeCell ref="I7:I8"/>
    <mergeCell ref="J7:J8"/>
    <mergeCell ref="M7:M8"/>
  </mergeCells>
  <phoneticPr fontId="3" type="noConversion"/>
  <pageMargins left="0.75" right="0.75" top="1" bottom="1" header="0.5" footer="0.5"/>
  <pageSetup scale="44" orientation="portrait" horizontalDpi="4294967294" verticalDpi="4294967294"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B2:R30"/>
  <sheetViews>
    <sheetView topLeftCell="A14" zoomScale="75" zoomScaleNormal="75" zoomScaleSheetLayoutView="86" workbookViewId="0">
      <selection activeCell="D44" sqref="D44"/>
    </sheetView>
  </sheetViews>
  <sheetFormatPr defaultRowHeight="15.75" x14ac:dyDescent="0.2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x14ac:dyDescent="0.25">
      <c r="F2" s="17" t="s">
        <v>644</v>
      </c>
    </row>
    <row r="3" spans="2:18" s="12" customFormat="1" x14ac:dyDescent="0.25">
      <c r="B3" s="1" t="s">
        <v>750</v>
      </c>
      <c r="C3"/>
      <c r="F3" s="45"/>
      <c r="G3" s="45"/>
      <c r="H3" s="45"/>
    </row>
    <row r="4" spans="2:18" s="12" customFormat="1" x14ac:dyDescent="0.25">
      <c r="B4" s="1" t="s">
        <v>751</v>
      </c>
      <c r="C4"/>
      <c r="F4" s="45"/>
      <c r="G4" s="45"/>
      <c r="H4" s="45"/>
    </row>
    <row r="7" spans="2:18" ht="18.75" x14ac:dyDescent="0.3">
      <c r="B7" s="613" t="s">
        <v>57</v>
      </c>
      <c r="C7" s="613"/>
      <c r="D7" s="613"/>
      <c r="E7" s="613"/>
      <c r="F7" s="613"/>
      <c r="G7" s="46"/>
      <c r="H7" s="46"/>
    </row>
    <row r="8" spans="2:18" ht="16.5" customHeight="1" thickBot="1" x14ac:dyDescent="0.35">
      <c r="C8" s="20"/>
      <c r="D8" s="20"/>
      <c r="E8" s="20"/>
      <c r="F8" s="20"/>
      <c r="G8" s="19"/>
    </row>
    <row r="9" spans="2:18" ht="25.5" customHeight="1" x14ac:dyDescent="0.25">
      <c r="B9" s="593" t="s">
        <v>9</v>
      </c>
      <c r="C9" s="595" t="s">
        <v>202</v>
      </c>
      <c r="D9" s="597" t="s">
        <v>149</v>
      </c>
      <c r="E9" s="597" t="s">
        <v>148</v>
      </c>
      <c r="F9" s="615" t="s">
        <v>651</v>
      </c>
      <c r="G9" s="44"/>
      <c r="H9" s="44"/>
      <c r="I9" s="601"/>
      <c r="J9" s="602"/>
      <c r="K9" s="601"/>
      <c r="L9" s="602"/>
      <c r="M9" s="601"/>
      <c r="N9" s="602"/>
      <c r="O9" s="601"/>
      <c r="P9" s="602"/>
      <c r="Q9" s="602"/>
      <c r="R9" s="602"/>
    </row>
    <row r="10" spans="2:18" ht="36.75" customHeight="1" thickBot="1" x14ac:dyDescent="0.3">
      <c r="B10" s="594"/>
      <c r="C10" s="614"/>
      <c r="D10" s="598"/>
      <c r="E10" s="598"/>
      <c r="F10" s="616"/>
      <c r="G10" s="43"/>
      <c r="H10" s="44"/>
      <c r="I10" s="601"/>
      <c r="J10" s="601"/>
      <c r="K10" s="601"/>
      <c r="L10" s="601"/>
      <c r="M10" s="601"/>
      <c r="N10" s="602"/>
      <c r="O10" s="601"/>
      <c r="P10" s="602"/>
      <c r="Q10" s="602"/>
      <c r="R10" s="602"/>
    </row>
    <row r="11" spans="2:18" s="59" customFormat="1" ht="36.75" customHeight="1" x14ac:dyDescent="0.3">
      <c r="B11" s="239"/>
      <c r="C11" s="347" t="s">
        <v>803</v>
      </c>
      <c r="D11" s="240">
        <v>14</v>
      </c>
      <c r="E11" s="240">
        <v>1</v>
      </c>
      <c r="F11" s="241">
        <v>4</v>
      </c>
      <c r="G11" s="78"/>
      <c r="H11" s="78"/>
      <c r="I11" s="79"/>
      <c r="J11" s="79"/>
      <c r="K11" s="79"/>
      <c r="L11" s="79"/>
      <c r="M11" s="79"/>
      <c r="N11" s="63"/>
      <c r="O11" s="79"/>
      <c r="P11" s="63"/>
      <c r="Q11" s="63"/>
      <c r="R11" s="63"/>
    </row>
    <row r="12" spans="2:18" s="59" customFormat="1" ht="18.75" x14ac:dyDescent="0.3">
      <c r="B12" s="242" t="s">
        <v>75</v>
      </c>
      <c r="C12" s="80" t="s">
        <v>36</v>
      </c>
      <c r="D12" s="263">
        <v>2</v>
      </c>
      <c r="E12" s="263">
        <v>0</v>
      </c>
      <c r="F12" s="264">
        <v>4</v>
      </c>
      <c r="G12" s="60"/>
      <c r="H12" s="60"/>
      <c r="I12" s="60"/>
      <c r="J12" s="60"/>
      <c r="K12" s="60"/>
      <c r="L12" s="60"/>
      <c r="M12" s="60"/>
      <c r="N12" s="60"/>
      <c r="O12" s="60"/>
      <c r="P12" s="60"/>
      <c r="Q12" s="60"/>
      <c r="R12" s="60"/>
    </row>
    <row r="13" spans="2:18" s="59" customFormat="1" ht="18.75" x14ac:dyDescent="0.3">
      <c r="B13" s="242" t="s">
        <v>76</v>
      </c>
      <c r="C13" s="81" t="s">
        <v>132</v>
      </c>
      <c r="D13" s="263" t="s">
        <v>862</v>
      </c>
      <c r="E13" s="58"/>
      <c r="F13" s="243"/>
      <c r="G13" s="60"/>
      <c r="H13" s="60"/>
      <c r="I13" s="60"/>
      <c r="J13" s="60"/>
      <c r="K13" s="60"/>
      <c r="L13" s="60"/>
      <c r="M13" s="60"/>
      <c r="N13" s="60"/>
      <c r="O13" s="60"/>
      <c r="P13" s="60"/>
      <c r="Q13" s="60"/>
      <c r="R13" s="60"/>
    </row>
    <row r="14" spans="2:18" s="59" customFormat="1" ht="18.75" x14ac:dyDescent="0.3">
      <c r="B14" s="242" t="s">
        <v>77</v>
      </c>
      <c r="C14" s="81"/>
      <c r="D14" s="58"/>
      <c r="E14" s="58"/>
      <c r="F14" s="243"/>
      <c r="G14" s="60"/>
      <c r="H14" s="60"/>
      <c r="I14" s="60"/>
      <c r="J14" s="60"/>
      <c r="K14" s="60"/>
      <c r="L14" s="60"/>
      <c r="M14" s="60"/>
      <c r="N14" s="60"/>
      <c r="O14" s="60"/>
      <c r="P14" s="60"/>
      <c r="Q14" s="60"/>
      <c r="R14" s="60"/>
    </row>
    <row r="15" spans="2:18" s="59" customFormat="1" ht="18.75" x14ac:dyDescent="0.3">
      <c r="B15" s="242" t="s">
        <v>78</v>
      </c>
      <c r="C15" s="81"/>
      <c r="D15" s="58"/>
      <c r="E15" s="58"/>
      <c r="F15" s="243"/>
      <c r="G15" s="60"/>
      <c r="H15" s="60"/>
      <c r="I15" s="60"/>
      <c r="J15" s="60"/>
      <c r="K15" s="60"/>
      <c r="L15" s="60"/>
      <c r="M15" s="60"/>
      <c r="N15" s="60"/>
      <c r="O15" s="60"/>
      <c r="P15" s="60"/>
      <c r="Q15" s="60"/>
      <c r="R15" s="60"/>
    </row>
    <row r="16" spans="2:18" s="59" customFormat="1" ht="18.75" x14ac:dyDescent="0.3">
      <c r="B16" s="242" t="s">
        <v>79</v>
      </c>
      <c r="C16" s="81"/>
      <c r="D16" s="58"/>
      <c r="E16" s="58"/>
      <c r="F16" s="243"/>
      <c r="G16" s="60"/>
      <c r="H16" s="60"/>
      <c r="I16" s="60"/>
      <c r="J16" s="60"/>
      <c r="K16" s="60"/>
      <c r="L16" s="60"/>
      <c r="M16" s="60"/>
      <c r="N16" s="60"/>
      <c r="O16" s="60"/>
      <c r="P16" s="60"/>
      <c r="Q16" s="60"/>
      <c r="R16" s="60"/>
    </row>
    <row r="17" spans="2:18" s="59" customFormat="1" ht="13.5" customHeight="1" x14ac:dyDescent="0.3">
      <c r="B17" s="244"/>
      <c r="C17" s="81"/>
      <c r="D17" s="58"/>
      <c r="E17" s="58"/>
      <c r="F17" s="243"/>
      <c r="G17" s="60"/>
      <c r="H17" s="60"/>
      <c r="I17" s="60"/>
      <c r="J17" s="60"/>
      <c r="K17" s="60"/>
      <c r="L17" s="60"/>
      <c r="M17" s="60"/>
      <c r="N17" s="60"/>
      <c r="O17" s="60"/>
      <c r="P17" s="60"/>
      <c r="Q17" s="60"/>
      <c r="R17" s="60"/>
    </row>
    <row r="18" spans="2:18" s="59" customFormat="1" ht="18.75" x14ac:dyDescent="0.3">
      <c r="B18" s="242" t="s">
        <v>80</v>
      </c>
      <c r="C18" s="80" t="s">
        <v>37</v>
      </c>
      <c r="D18" s="263">
        <v>0</v>
      </c>
      <c r="E18" s="263">
        <v>2</v>
      </c>
      <c r="F18" s="264">
        <v>4</v>
      </c>
      <c r="G18" s="60"/>
      <c r="H18" s="60"/>
      <c r="I18" s="60"/>
      <c r="J18" s="60"/>
      <c r="K18" s="60"/>
      <c r="L18" s="60"/>
      <c r="M18" s="60"/>
      <c r="N18" s="60"/>
      <c r="O18" s="60"/>
      <c r="P18" s="60"/>
      <c r="Q18" s="60"/>
      <c r="R18" s="60"/>
    </row>
    <row r="19" spans="2:18" s="59" customFormat="1" ht="18.75" x14ac:dyDescent="0.3">
      <c r="B19" s="242" t="s">
        <v>81</v>
      </c>
      <c r="C19" s="57" t="s">
        <v>132</v>
      </c>
      <c r="D19" s="58"/>
      <c r="E19" s="263" t="s">
        <v>863</v>
      </c>
      <c r="F19" s="243"/>
      <c r="G19" s="60"/>
      <c r="H19" s="60"/>
      <c r="I19" s="60"/>
      <c r="J19" s="60"/>
      <c r="K19" s="60"/>
      <c r="L19" s="60"/>
      <c r="M19" s="60"/>
      <c r="N19" s="60"/>
      <c r="O19" s="60"/>
      <c r="P19" s="60"/>
      <c r="Q19" s="60"/>
      <c r="R19" s="60"/>
    </row>
    <row r="20" spans="2:18" s="59" customFormat="1" ht="18.75" x14ac:dyDescent="0.3">
      <c r="B20" s="242" t="s">
        <v>82</v>
      </c>
      <c r="C20" s="57"/>
      <c r="D20" s="58"/>
      <c r="E20" s="58"/>
      <c r="F20" s="243"/>
      <c r="G20" s="60"/>
      <c r="H20" s="60"/>
      <c r="I20" s="60"/>
      <c r="J20" s="60"/>
      <c r="K20" s="60"/>
      <c r="L20" s="60"/>
      <c r="M20" s="60"/>
      <c r="N20" s="60"/>
      <c r="O20" s="60"/>
      <c r="P20" s="60"/>
      <c r="Q20" s="60"/>
      <c r="R20" s="60"/>
    </row>
    <row r="21" spans="2:18" s="59" customFormat="1" ht="19.5" thickBot="1" x14ac:dyDescent="0.35">
      <c r="B21" s="242" t="s">
        <v>83</v>
      </c>
      <c r="C21" s="57"/>
      <c r="D21" s="58"/>
      <c r="E21" s="58"/>
      <c r="F21" s="243"/>
      <c r="G21" s="60"/>
      <c r="H21" s="60"/>
      <c r="I21" s="60"/>
      <c r="J21" s="60"/>
      <c r="K21" s="60"/>
      <c r="L21" s="60"/>
      <c r="M21" s="60"/>
      <c r="N21" s="60"/>
      <c r="O21" s="60"/>
      <c r="P21" s="60"/>
      <c r="Q21" s="60"/>
      <c r="R21" s="60"/>
    </row>
    <row r="22" spans="2:18" s="41" customFormat="1" ht="36.75" customHeight="1" thickBot="1" x14ac:dyDescent="0.35">
      <c r="B22" s="245"/>
      <c r="C22" s="246" t="s">
        <v>851</v>
      </c>
      <c r="D22" s="240">
        <v>12</v>
      </c>
      <c r="E22" s="240">
        <v>3</v>
      </c>
      <c r="F22" s="241">
        <v>4</v>
      </c>
      <c r="G22" s="82"/>
      <c r="H22" s="82"/>
      <c r="I22" s="82"/>
      <c r="J22" s="82"/>
      <c r="K22" s="82"/>
      <c r="L22" s="82"/>
      <c r="M22" s="82"/>
      <c r="N22" s="82"/>
      <c r="O22" s="82"/>
      <c r="P22" s="82"/>
      <c r="Q22" s="82"/>
      <c r="R22" s="82"/>
    </row>
    <row r="23" spans="2:18" s="59" customFormat="1" ht="18.75" x14ac:dyDescent="0.3">
      <c r="B23" s="83"/>
      <c r="C23" s="84"/>
      <c r="D23" s="60"/>
      <c r="E23" s="60"/>
      <c r="F23" s="60"/>
      <c r="G23" s="60"/>
      <c r="H23" s="60"/>
      <c r="I23" s="60"/>
      <c r="J23" s="60"/>
      <c r="K23" s="60"/>
      <c r="L23" s="60"/>
      <c r="M23" s="60"/>
      <c r="N23" s="60"/>
      <c r="O23" s="60"/>
      <c r="P23" s="60"/>
      <c r="Q23" s="60"/>
      <c r="R23" s="60"/>
    </row>
    <row r="24" spans="2:18" s="59" customFormat="1" ht="18.75" x14ac:dyDescent="0.3">
      <c r="F24" s="60"/>
      <c r="G24" s="60"/>
      <c r="H24" s="60"/>
      <c r="I24" s="60"/>
      <c r="J24" s="60"/>
      <c r="K24" s="60"/>
      <c r="L24" s="60"/>
      <c r="M24" s="60"/>
      <c r="N24" s="60"/>
      <c r="O24" s="60"/>
      <c r="P24" s="60"/>
      <c r="Q24" s="60"/>
      <c r="R24" s="60"/>
    </row>
    <row r="25" spans="2:18" s="59" customFormat="1" ht="18.75" x14ac:dyDescent="0.3">
      <c r="C25" s="59" t="s">
        <v>661</v>
      </c>
      <c r="F25" s="60"/>
      <c r="G25" s="60"/>
      <c r="H25" s="60"/>
      <c r="I25" s="60"/>
      <c r="J25" s="60"/>
      <c r="K25" s="60"/>
      <c r="L25" s="60"/>
      <c r="M25" s="60"/>
      <c r="N25" s="60"/>
      <c r="O25" s="60"/>
      <c r="P25" s="60"/>
      <c r="Q25" s="60"/>
      <c r="R25" s="60"/>
    </row>
    <row r="26" spans="2:18" s="59" customFormat="1" ht="18.75" x14ac:dyDescent="0.3">
      <c r="C26" s="59" t="s">
        <v>662</v>
      </c>
      <c r="F26" s="60"/>
      <c r="G26" s="60"/>
      <c r="H26" s="60"/>
      <c r="I26" s="60"/>
      <c r="J26" s="60"/>
      <c r="K26" s="60"/>
      <c r="L26" s="60"/>
      <c r="M26" s="60"/>
      <c r="N26" s="60"/>
      <c r="O26" s="60"/>
      <c r="P26" s="60"/>
      <c r="Q26" s="60"/>
      <c r="R26" s="60"/>
    </row>
    <row r="27" spans="2:18" s="59" customFormat="1" ht="18.75" x14ac:dyDescent="0.3">
      <c r="F27" s="60"/>
      <c r="G27" s="60"/>
      <c r="H27" s="60"/>
      <c r="I27" s="60"/>
      <c r="J27" s="60"/>
      <c r="K27" s="60"/>
      <c r="L27" s="60"/>
      <c r="M27" s="60"/>
      <c r="N27" s="60"/>
      <c r="O27" s="60"/>
      <c r="P27" s="60"/>
      <c r="Q27" s="60"/>
      <c r="R27" s="60"/>
    </row>
    <row r="28" spans="2:18" s="59" customFormat="1" ht="18.75" customHeight="1" x14ac:dyDescent="0.3">
      <c r="F28" s="60"/>
      <c r="G28" s="60"/>
      <c r="H28" s="60"/>
      <c r="I28" s="60"/>
      <c r="J28" s="60"/>
      <c r="K28" s="60"/>
      <c r="L28" s="60"/>
      <c r="M28" s="60"/>
      <c r="N28" s="60"/>
      <c r="O28" s="60"/>
      <c r="P28" s="60"/>
      <c r="Q28" s="60"/>
      <c r="R28" s="60"/>
    </row>
    <row r="29" spans="2:18" s="59" customFormat="1" ht="18.75" x14ac:dyDescent="0.3">
      <c r="B29" s="2" t="s">
        <v>864</v>
      </c>
      <c r="C29" s="2"/>
      <c r="D29" s="171"/>
      <c r="E29" s="59" t="s">
        <v>752</v>
      </c>
      <c r="F29" s="63"/>
      <c r="H29" s="60"/>
      <c r="K29" s="60"/>
      <c r="L29" s="60"/>
      <c r="M29" s="60"/>
      <c r="N29" s="60"/>
      <c r="O29" s="60"/>
      <c r="P29" s="60"/>
      <c r="Q29" s="60"/>
      <c r="R29" s="60"/>
    </row>
    <row r="30" spans="2:18" ht="18.75" x14ac:dyDescent="0.3">
      <c r="D30" s="61" t="s">
        <v>72</v>
      </c>
      <c r="I30" s="4"/>
      <c r="J30" s="4"/>
      <c r="K30" s="4"/>
      <c r="L30" s="4"/>
      <c r="M30" s="4"/>
      <c r="N30" s="4"/>
      <c r="O30" s="4"/>
      <c r="P30" s="4"/>
      <c r="Q30" s="4"/>
      <c r="R30" s="4"/>
    </row>
  </sheetData>
  <mergeCells count="16">
    <mergeCell ref="B7:F7"/>
    <mergeCell ref="I9:I10"/>
    <mergeCell ref="J9:J10"/>
    <mergeCell ref="B9:B10"/>
    <mergeCell ref="C9:C10"/>
    <mergeCell ref="D9:D10"/>
    <mergeCell ref="E9:E10"/>
    <mergeCell ref="F9:F10"/>
    <mergeCell ref="R9:R10"/>
    <mergeCell ref="K9:K10"/>
    <mergeCell ref="L9:L10"/>
    <mergeCell ref="M9:M10"/>
    <mergeCell ref="N9:N10"/>
    <mergeCell ref="Q9:Q10"/>
    <mergeCell ref="O9:O10"/>
    <mergeCell ref="P9:P10"/>
  </mergeCells>
  <phoneticPr fontId="3" type="noConversion"/>
  <pageMargins left="0.47" right="0.38" top="1" bottom="1" header="0.5" footer="0.5"/>
  <pageSetup scale="73" orientation="landscape" horizontalDpi="4294967294" verticalDpi="4294967294" r:id="rId1"/>
  <headerFooter alignWithMargins="0"/>
  <ignoredErrors>
    <ignoredError sqref="B12:B2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B2:R36"/>
  <sheetViews>
    <sheetView topLeftCell="A10" zoomScale="75" zoomScaleNormal="75" workbookViewId="0">
      <selection activeCell="E40" sqref="E40"/>
    </sheetView>
  </sheetViews>
  <sheetFormatPr defaultRowHeight="15.75" x14ac:dyDescent="0.2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x14ac:dyDescent="0.25">
      <c r="B2" s="1" t="s">
        <v>750</v>
      </c>
      <c r="C2"/>
      <c r="Q2" s="17" t="s">
        <v>643</v>
      </c>
    </row>
    <row r="3" spans="2:18" x14ac:dyDescent="0.25">
      <c r="B3" s="1" t="s">
        <v>751</v>
      </c>
      <c r="C3"/>
    </row>
    <row r="4" spans="2:18" x14ac:dyDescent="0.25">
      <c r="E4" s="9"/>
    </row>
    <row r="5" spans="2:18" ht="20.25" x14ac:dyDescent="0.3">
      <c r="B5" s="604" t="s">
        <v>67</v>
      </c>
      <c r="C5" s="604"/>
      <c r="D5" s="604"/>
      <c r="E5" s="604"/>
      <c r="F5" s="604"/>
      <c r="G5" s="604"/>
      <c r="H5" s="604"/>
      <c r="I5" s="604"/>
      <c r="J5" s="604"/>
      <c r="K5" s="604"/>
      <c r="L5" s="604"/>
      <c r="M5" s="604"/>
      <c r="N5" s="604"/>
      <c r="O5" s="604"/>
      <c r="P5" s="604"/>
      <c r="Q5" s="604"/>
    </row>
    <row r="6" spans="2:18" x14ac:dyDescent="0.25">
      <c r="E6" s="10"/>
      <c r="F6" s="10"/>
      <c r="G6" s="10"/>
      <c r="H6" s="10"/>
      <c r="I6" s="10"/>
      <c r="J6" s="10"/>
      <c r="K6" s="10"/>
      <c r="L6" s="10"/>
    </row>
    <row r="7" spans="2:18" x14ac:dyDescent="0.25">
      <c r="C7" s="623"/>
      <c r="D7" s="623"/>
      <c r="E7" s="623"/>
      <c r="F7" s="623"/>
      <c r="G7" s="623"/>
      <c r="H7" s="623"/>
      <c r="I7" s="623"/>
      <c r="J7" s="623"/>
      <c r="K7" s="623"/>
      <c r="L7" s="623"/>
      <c r="M7" s="623"/>
      <c r="N7" s="623"/>
      <c r="O7" s="623"/>
      <c r="P7" s="623"/>
      <c r="Q7" s="623"/>
      <c r="R7" s="623"/>
    </row>
    <row r="8" spans="2:18" x14ac:dyDescent="0.25">
      <c r="C8" s="624"/>
      <c r="D8" s="624"/>
      <c r="E8" s="624"/>
      <c r="F8" s="624"/>
      <c r="G8" s="624"/>
      <c r="H8" s="624"/>
      <c r="I8" s="624"/>
      <c r="J8" s="624"/>
      <c r="K8" s="624"/>
      <c r="L8" s="624"/>
      <c r="M8" s="624"/>
      <c r="N8" s="624"/>
      <c r="O8" s="624"/>
      <c r="P8" s="624"/>
      <c r="Q8" s="624"/>
      <c r="R8" s="624"/>
    </row>
    <row r="9" spans="2:18" ht="16.5" thickBot="1" x14ac:dyDescent="0.3">
      <c r="E9" s="10"/>
    </row>
    <row r="10" spans="2:18" x14ac:dyDescent="0.25">
      <c r="B10" s="618" t="s">
        <v>8</v>
      </c>
      <c r="C10" s="574" t="s">
        <v>6</v>
      </c>
      <c r="D10" s="621" t="s">
        <v>68</v>
      </c>
      <c r="E10" s="574" t="s">
        <v>23</v>
      </c>
      <c r="F10" s="574"/>
      <c r="G10" s="574"/>
      <c r="H10" s="574"/>
      <c r="I10" s="574"/>
      <c r="J10" s="574"/>
      <c r="K10" s="574"/>
      <c r="L10" s="574"/>
      <c r="M10" s="574"/>
      <c r="N10" s="574"/>
      <c r="O10" s="574"/>
      <c r="P10" s="574"/>
      <c r="Q10" s="226" t="s">
        <v>7</v>
      </c>
      <c r="R10" s="16"/>
    </row>
    <row r="11" spans="2:18" ht="16.5" customHeight="1" x14ac:dyDescent="0.25">
      <c r="B11" s="619"/>
      <c r="C11" s="589"/>
      <c r="D11" s="622"/>
      <c r="E11" s="617" t="s">
        <v>11</v>
      </c>
      <c r="F11" s="617" t="s">
        <v>12</v>
      </c>
      <c r="G11" s="617" t="s">
        <v>13</v>
      </c>
      <c r="H11" s="617" t="s">
        <v>14</v>
      </c>
      <c r="I11" s="617" t="s">
        <v>15</v>
      </c>
      <c r="J11" s="617" t="s">
        <v>16</v>
      </c>
      <c r="K11" s="617" t="s">
        <v>17</v>
      </c>
      <c r="L11" s="617" t="s">
        <v>18</v>
      </c>
      <c r="M11" s="617" t="s">
        <v>19</v>
      </c>
      <c r="N11" s="617" t="s">
        <v>20</v>
      </c>
      <c r="O11" s="617" t="s">
        <v>21</v>
      </c>
      <c r="P11" s="617" t="s">
        <v>22</v>
      </c>
      <c r="Q11" s="227" t="s">
        <v>24</v>
      </c>
    </row>
    <row r="12" spans="2:18" ht="32.25" customHeight="1" x14ac:dyDescent="0.25">
      <c r="B12" s="620"/>
      <c r="C12" s="589"/>
      <c r="D12" s="622"/>
      <c r="E12" s="617"/>
      <c r="F12" s="617"/>
      <c r="G12" s="617"/>
      <c r="H12" s="617"/>
      <c r="I12" s="617"/>
      <c r="J12" s="617"/>
      <c r="K12" s="617"/>
      <c r="L12" s="617"/>
      <c r="M12" s="617"/>
      <c r="N12" s="617"/>
      <c r="O12" s="617"/>
      <c r="P12" s="617"/>
      <c r="Q12" s="227" t="s">
        <v>69</v>
      </c>
    </row>
    <row r="13" spans="2:18" x14ac:dyDescent="0.25">
      <c r="B13" s="152" t="s">
        <v>75</v>
      </c>
      <c r="C13" s="14"/>
      <c r="D13" s="13"/>
      <c r="E13" s="13"/>
      <c r="F13" s="13"/>
      <c r="G13" s="13"/>
      <c r="H13" s="13"/>
      <c r="I13" s="13"/>
      <c r="J13" s="13"/>
      <c r="K13" s="13"/>
      <c r="L13" s="13"/>
      <c r="M13" s="13"/>
      <c r="N13" s="13"/>
      <c r="O13" s="13"/>
      <c r="P13" s="13"/>
      <c r="Q13" s="227"/>
    </row>
    <row r="14" spans="2:18" x14ac:dyDescent="0.25">
      <c r="B14" s="152" t="s">
        <v>76</v>
      </c>
      <c r="C14" s="15"/>
      <c r="D14" s="13"/>
      <c r="E14" s="13"/>
      <c r="F14" s="13"/>
      <c r="G14" s="13"/>
      <c r="H14" s="13"/>
      <c r="I14" s="13"/>
      <c r="J14" s="13"/>
      <c r="K14" s="13"/>
      <c r="L14" s="13"/>
      <c r="M14" s="13"/>
      <c r="N14" s="13"/>
      <c r="O14" s="13"/>
      <c r="P14" s="13"/>
      <c r="Q14" s="227"/>
    </row>
    <row r="15" spans="2:18" x14ac:dyDescent="0.25">
      <c r="B15" s="152" t="s">
        <v>77</v>
      </c>
      <c r="C15" s="15"/>
      <c r="D15" s="13"/>
      <c r="E15" s="13"/>
      <c r="F15" s="13"/>
      <c r="G15" s="13"/>
      <c r="H15" s="13"/>
      <c r="I15" s="13"/>
      <c r="J15" s="13"/>
      <c r="K15" s="13"/>
      <c r="L15" s="13"/>
      <c r="M15" s="13"/>
      <c r="N15" s="13"/>
      <c r="O15" s="13"/>
      <c r="P15" s="13"/>
      <c r="Q15" s="227"/>
    </row>
    <row r="16" spans="2:18" x14ac:dyDescent="0.25">
      <c r="B16" s="152" t="s">
        <v>78</v>
      </c>
      <c r="C16" s="15"/>
      <c r="D16" s="13"/>
      <c r="E16" s="13"/>
      <c r="F16" s="13"/>
      <c r="G16" s="13"/>
      <c r="H16" s="13"/>
      <c r="I16" s="13"/>
      <c r="J16" s="13"/>
      <c r="K16" s="13"/>
      <c r="L16" s="13"/>
      <c r="M16" s="13"/>
      <c r="N16" s="13"/>
      <c r="O16" s="13"/>
      <c r="P16" s="13"/>
      <c r="Q16" s="227"/>
      <c r="R16" s="19"/>
    </row>
    <row r="17" spans="2:18" x14ac:dyDescent="0.25">
      <c r="B17" s="152" t="s">
        <v>79</v>
      </c>
      <c r="C17" s="15"/>
      <c r="D17" s="13"/>
      <c r="E17" s="13"/>
      <c r="F17" s="13"/>
      <c r="G17" s="13"/>
      <c r="H17" s="13"/>
      <c r="I17" s="13"/>
      <c r="J17" s="13"/>
      <c r="K17" s="13"/>
      <c r="L17" s="13"/>
      <c r="M17" s="13"/>
      <c r="N17" s="13"/>
      <c r="O17" s="13"/>
      <c r="P17" s="13"/>
      <c r="Q17" s="227"/>
    </row>
    <row r="18" spans="2:18" x14ac:dyDescent="0.25">
      <c r="B18" s="152" t="s">
        <v>80</v>
      </c>
      <c r="C18" s="15"/>
      <c r="D18" s="13"/>
      <c r="E18" s="13"/>
      <c r="F18" s="13"/>
      <c r="G18" s="13"/>
      <c r="H18" s="13"/>
      <c r="I18" s="13"/>
      <c r="J18" s="13"/>
      <c r="K18" s="13"/>
      <c r="L18" s="13"/>
      <c r="M18" s="13"/>
      <c r="N18" s="13"/>
      <c r="O18" s="13"/>
      <c r="P18" s="13"/>
      <c r="Q18" s="227"/>
    </row>
    <row r="19" spans="2:18" x14ac:dyDescent="0.25">
      <c r="B19" s="152" t="s">
        <v>81</v>
      </c>
      <c r="C19" s="14"/>
      <c r="D19" s="13"/>
      <c r="E19" s="13"/>
      <c r="F19" s="13"/>
      <c r="G19" s="13"/>
      <c r="H19" s="13"/>
      <c r="I19" s="13"/>
      <c r="J19" s="13"/>
      <c r="K19" s="13"/>
      <c r="L19" s="13"/>
      <c r="M19" s="13"/>
      <c r="N19" s="13"/>
      <c r="O19" s="13"/>
      <c r="P19" s="13"/>
      <c r="Q19" s="227"/>
    </row>
    <row r="20" spans="2:18" x14ac:dyDescent="0.25">
      <c r="B20" s="152" t="s">
        <v>82</v>
      </c>
      <c r="C20" s="15"/>
      <c r="D20" s="13"/>
      <c r="E20" s="13"/>
      <c r="F20" s="13"/>
      <c r="G20" s="13"/>
      <c r="H20" s="13"/>
      <c r="I20" s="13"/>
      <c r="J20" s="13"/>
      <c r="K20" s="13"/>
      <c r="L20" s="13"/>
      <c r="M20" s="13"/>
      <c r="N20" s="13"/>
      <c r="O20" s="13"/>
      <c r="P20" s="13"/>
      <c r="Q20" s="227"/>
    </row>
    <row r="21" spans="2:18" x14ac:dyDescent="0.25">
      <c r="B21" s="152" t="s">
        <v>83</v>
      </c>
      <c r="C21" s="14"/>
      <c r="D21" s="13"/>
      <c r="E21" s="13"/>
      <c r="F21" s="13"/>
      <c r="G21" s="13"/>
      <c r="H21" s="13"/>
      <c r="I21" s="13"/>
      <c r="J21" s="13"/>
      <c r="K21" s="13"/>
      <c r="L21" s="13"/>
      <c r="M21" s="13"/>
      <c r="N21" s="13"/>
      <c r="O21" s="13"/>
      <c r="P21" s="13"/>
      <c r="Q21" s="227"/>
    </row>
    <row r="22" spans="2:18" x14ac:dyDescent="0.25">
      <c r="B22" s="152" t="s">
        <v>84</v>
      </c>
      <c r="C22" s="15"/>
      <c r="D22" s="13"/>
      <c r="E22" s="13"/>
      <c r="F22" s="13"/>
      <c r="G22" s="13"/>
      <c r="H22" s="13"/>
      <c r="I22" s="13"/>
      <c r="J22" s="13"/>
      <c r="K22" s="13"/>
      <c r="L22" s="13"/>
      <c r="M22" s="13"/>
      <c r="N22" s="13"/>
      <c r="O22" s="13"/>
      <c r="P22" s="13"/>
      <c r="Q22" s="227"/>
    </row>
    <row r="23" spans="2:18" x14ac:dyDescent="0.25">
      <c r="B23" s="152" t="s">
        <v>85</v>
      </c>
      <c r="C23" s="15"/>
      <c r="D23" s="13"/>
      <c r="E23" s="13"/>
      <c r="F23" s="13"/>
      <c r="G23" s="13"/>
      <c r="H23" s="13"/>
      <c r="I23" s="13"/>
      <c r="J23" s="13"/>
      <c r="K23" s="13"/>
      <c r="L23" s="13"/>
      <c r="M23" s="13"/>
      <c r="N23" s="13"/>
      <c r="O23" s="13"/>
      <c r="P23" s="13"/>
      <c r="Q23" s="227"/>
    </row>
    <row r="24" spans="2:18" x14ac:dyDescent="0.25">
      <c r="B24" s="152" t="s">
        <v>86</v>
      </c>
      <c r="C24" s="15"/>
      <c r="D24" s="13"/>
      <c r="E24" s="13"/>
      <c r="F24" s="13"/>
      <c r="G24" s="13"/>
      <c r="H24" s="13"/>
      <c r="I24" s="13"/>
      <c r="J24" s="13"/>
      <c r="K24" s="13"/>
      <c r="L24" s="13"/>
      <c r="M24" s="13"/>
      <c r="N24" s="13"/>
      <c r="O24" s="13"/>
      <c r="P24" s="13"/>
      <c r="Q24" s="227"/>
    </row>
    <row r="25" spans="2:18" x14ac:dyDescent="0.25">
      <c r="B25" s="152" t="s">
        <v>87</v>
      </c>
      <c r="C25" s="15"/>
      <c r="D25" s="13"/>
      <c r="E25" s="13"/>
      <c r="F25" s="13"/>
      <c r="G25" s="13"/>
      <c r="H25" s="13"/>
      <c r="I25" s="13"/>
      <c r="J25" s="13"/>
      <c r="K25" s="13"/>
      <c r="L25" s="13"/>
      <c r="M25" s="13"/>
      <c r="N25" s="13"/>
      <c r="O25" s="13"/>
      <c r="P25" s="13"/>
      <c r="Q25" s="227"/>
    </row>
    <row r="26" spans="2:18" x14ac:dyDescent="0.25">
      <c r="B26" s="152" t="s">
        <v>88</v>
      </c>
      <c r="C26" s="15"/>
      <c r="D26" s="13"/>
      <c r="E26" s="13"/>
      <c r="F26" s="13"/>
      <c r="G26" s="13"/>
      <c r="H26" s="13"/>
      <c r="I26" s="13"/>
      <c r="J26" s="13"/>
      <c r="K26" s="13"/>
      <c r="L26" s="13"/>
      <c r="M26" s="13"/>
      <c r="N26" s="13"/>
      <c r="O26" s="13"/>
      <c r="P26" s="13"/>
      <c r="Q26" s="227"/>
    </row>
    <row r="27" spans="2:18" ht="16.5" thickBot="1" x14ac:dyDescent="0.3">
      <c r="B27" s="155" t="s">
        <v>89</v>
      </c>
      <c r="C27" s="228"/>
      <c r="D27" s="229"/>
      <c r="E27" s="229"/>
      <c r="F27" s="229"/>
      <c r="G27" s="229"/>
      <c r="H27" s="229"/>
      <c r="I27" s="229"/>
      <c r="J27" s="229"/>
      <c r="K27" s="229"/>
      <c r="L27" s="229"/>
      <c r="M27" s="229"/>
      <c r="N27" s="229"/>
      <c r="O27" s="229"/>
      <c r="P27" s="229"/>
      <c r="Q27" s="230"/>
    </row>
    <row r="28" spans="2:18" ht="24.75" customHeight="1" x14ac:dyDescent="0.25">
      <c r="B28" s="2" t="s">
        <v>833</v>
      </c>
      <c r="C28" s="16"/>
      <c r="D28" s="16"/>
      <c r="E28" s="16"/>
      <c r="F28" s="16"/>
      <c r="G28" s="16"/>
      <c r="H28" s="16"/>
      <c r="I28" s="16"/>
      <c r="J28" s="16"/>
      <c r="K28" s="16"/>
      <c r="L28" s="16"/>
      <c r="M28" s="16"/>
      <c r="N28" s="16"/>
      <c r="O28" s="16"/>
      <c r="P28" s="16"/>
      <c r="Q28" s="16"/>
    </row>
    <row r="29" spans="2:18" x14ac:dyDescent="0.25">
      <c r="B29" s="473" t="s">
        <v>834</v>
      </c>
    </row>
    <row r="30" spans="2:18" x14ac:dyDescent="0.25">
      <c r="R30" s="2"/>
    </row>
    <row r="35" spans="2:13" ht="18.75" x14ac:dyDescent="0.3">
      <c r="B35" s="2" t="s">
        <v>864</v>
      </c>
      <c r="D35" s="171"/>
      <c r="L35" s="59" t="s">
        <v>752</v>
      </c>
      <c r="M35" s="63"/>
    </row>
    <row r="36" spans="2:13" x14ac:dyDescent="0.25">
      <c r="H36" s="35" t="s">
        <v>72</v>
      </c>
    </row>
  </sheetData>
  <mergeCells count="19">
    <mergeCell ref="E11:E12"/>
    <mergeCell ref="F11:F12"/>
    <mergeCell ref="K11:K12"/>
    <mergeCell ref="G11:G12"/>
    <mergeCell ref="H11:H12"/>
    <mergeCell ref="I11:I12"/>
    <mergeCell ref="B5:Q5"/>
    <mergeCell ref="B10:B12"/>
    <mergeCell ref="P11:P12"/>
    <mergeCell ref="L11:L12"/>
    <mergeCell ref="M11:M12"/>
    <mergeCell ref="N11:N12"/>
    <mergeCell ref="O11:O12"/>
    <mergeCell ref="J11:J12"/>
    <mergeCell ref="D10:D12"/>
    <mergeCell ref="C7:R7"/>
    <mergeCell ref="C8:R8"/>
    <mergeCell ref="C10:C12"/>
    <mergeCell ref="E10:P10"/>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B2:J62"/>
  <sheetViews>
    <sheetView topLeftCell="A40" zoomScale="75" zoomScaleNormal="75" workbookViewId="0">
      <selection activeCell="B61" sqref="B61"/>
    </sheetView>
  </sheetViews>
  <sheetFormatPr defaultRowHeight="15.75" x14ac:dyDescent="0.25"/>
  <cols>
    <col min="1" max="1" width="19.42578125" style="22" customWidth="1"/>
    <col min="2" max="7" width="30.140625" style="22" customWidth="1"/>
    <col min="8" max="8" width="12" style="22" customWidth="1"/>
    <col min="9" max="9" width="15.5703125" style="22" customWidth="1"/>
    <col min="10" max="16384" width="9.140625" style="22"/>
  </cols>
  <sheetData>
    <row r="2" spans="2:10" ht="17.25" customHeight="1" x14ac:dyDescent="0.25"/>
    <row r="3" spans="2:10" x14ac:dyDescent="0.25">
      <c r="B3" s="1" t="s">
        <v>750</v>
      </c>
      <c r="C3"/>
      <c r="D3" s="12"/>
      <c r="E3" s="12"/>
      <c r="F3" s="12"/>
      <c r="G3" s="17" t="s">
        <v>642</v>
      </c>
    </row>
    <row r="4" spans="2:10" x14ac:dyDescent="0.25">
      <c r="B4" s="1" t="s">
        <v>751</v>
      </c>
      <c r="C4"/>
      <c r="D4" s="12"/>
      <c r="E4" s="12"/>
      <c r="F4" s="12"/>
    </row>
    <row r="7" spans="2:10" ht="22.5" customHeight="1" x14ac:dyDescent="0.3">
      <c r="B7" s="631" t="s">
        <v>622</v>
      </c>
      <c r="C7" s="631"/>
      <c r="D7" s="631"/>
      <c r="E7" s="631"/>
      <c r="F7" s="631"/>
      <c r="G7" s="631"/>
      <c r="H7" s="24"/>
      <c r="I7" s="24"/>
    </row>
    <row r="8" spans="2:10" x14ac:dyDescent="0.25">
      <c r="G8" s="23"/>
      <c r="H8" s="23"/>
      <c r="I8" s="23"/>
    </row>
    <row r="9" spans="2:10" ht="16.5" thickBot="1" x14ac:dyDescent="0.3">
      <c r="G9" s="127" t="s">
        <v>4</v>
      </c>
    </row>
    <row r="10" spans="2:10" s="85" customFormat="1" ht="18" customHeight="1" x14ac:dyDescent="0.3">
      <c r="B10" s="635" t="s">
        <v>804</v>
      </c>
      <c r="C10" s="636"/>
      <c r="D10" s="636"/>
      <c r="E10" s="636"/>
      <c r="F10" s="636"/>
      <c r="G10" s="637"/>
      <c r="J10" s="86"/>
    </row>
    <row r="11" spans="2:10" s="85" customFormat="1" ht="21.75" customHeight="1" x14ac:dyDescent="0.3">
      <c r="B11" s="638"/>
      <c r="C11" s="639"/>
      <c r="D11" s="639"/>
      <c r="E11" s="639"/>
      <c r="F11" s="639"/>
      <c r="G11" s="640"/>
    </row>
    <row r="12" spans="2:10" s="85" customFormat="1" ht="54.75" customHeight="1" x14ac:dyDescent="0.3">
      <c r="B12" s="151" t="s">
        <v>626</v>
      </c>
      <c r="C12" s="107" t="s">
        <v>64</v>
      </c>
      <c r="D12" s="107" t="s">
        <v>623</v>
      </c>
      <c r="E12" s="107" t="s">
        <v>624</v>
      </c>
      <c r="F12" s="107" t="s">
        <v>628</v>
      </c>
      <c r="G12" s="108" t="s">
        <v>663</v>
      </c>
    </row>
    <row r="13" spans="2:10" s="85" customFormat="1" ht="17.25" customHeight="1" x14ac:dyDescent="0.3">
      <c r="B13" s="106"/>
      <c r="C13" s="107">
        <v>1</v>
      </c>
      <c r="D13" s="107">
        <v>2</v>
      </c>
      <c r="E13" s="107">
        <v>3</v>
      </c>
      <c r="F13" s="107" t="s">
        <v>629</v>
      </c>
      <c r="G13" s="108">
        <v>5</v>
      </c>
    </row>
    <row r="14" spans="2:10" s="85" customFormat="1" ht="33" customHeight="1" x14ac:dyDescent="0.3">
      <c r="B14" s="109" t="s">
        <v>625</v>
      </c>
      <c r="C14" s="267">
        <v>46952365</v>
      </c>
      <c r="D14" s="280">
        <v>46851503</v>
      </c>
      <c r="E14" s="280">
        <v>46851503</v>
      </c>
      <c r="F14" s="266">
        <f t="shared" ref="F14:G16" si="0">-L18</f>
        <v>0</v>
      </c>
      <c r="G14" s="266">
        <f t="shared" si="0"/>
        <v>0</v>
      </c>
    </row>
    <row r="15" spans="2:10" s="85" customFormat="1" ht="33" customHeight="1" x14ac:dyDescent="0.3">
      <c r="B15" s="110" t="s">
        <v>652</v>
      </c>
      <c r="C15" s="267">
        <v>4350000</v>
      </c>
      <c r="D15" s="281">
        <v>3058000</v>
      </c>
      <c r="E15" s="281">
        <v>3058000</v>
      </c>
      <c r="F15" s="266">
        <f t="shared" si="0"/>
        <v>0</v>
      </c>
      <c r="G15" s="266">
        <f t="shared" si="0"/>
        <v>0</v>
      </c>
    </row>
    <row r="16" spans="2:10" s="85" customFormat="1" ht="33" customHeight="1" thickBot="1" x14ac:dyDescent="0.35">
      <c r="B16" s="111" t="s">
        <v>630</v>
      </c>
      <c r="C16" s="268">
        <f>SUM(C14:C15)</f>
        <v>51302365</v>
      </c>
      <c r="D16" s="282">
        <f>SUM(D14:D15)</f>
        <v>49909503</v>
      </c>
      <c r="E16" s="265">
        <f>SUM(E14:E15)</f>
        <v>49909503</v>
      </c>
      <c r="F16" s="266">
        <f t="shared" si="0"/>
        <v>0</v>
      </c>
      <c r="G16" s="266">
        <f t="shared" si="0"/>
        <v>0</v>
      </c>
    </row>
    <row r="17" spans="2:8" s="85" customFormat="1" ht="42.75" customHeight="1" thickBot="1" x14ac:dyDescent="0.35">
      <c r="B17" s="349"/>
      <c r="D17" s="112"/>
      <c r="E17" s="113"/>
      <c r="F17" s="249" t="s">
        <v>4</v>
      </c>
      <c r="G17" s="249"/>
    </row>
    <row r="18" spans="2:8" s="85" customFormat="1" ht="33" customHeight="1" x14ac:dyDescent="0.3">
      <c r="B18" s="628" t="s">
        <v>805</v>
      </c>
      <c r="C18" s="629"/>
      <c r="D18" s="629"/>
      <c r="E18" s="629"/>
      <c r="F18" s="630"/>
      <c r="G18" s="250"/>
      <c r="H18" s="247"/>
    </row>
    <row r="19" spans="2:8" s="85" customFormat="1" ht="18.75" x14ac:dyDescent="0.3">
      <c r="B19" s="114"/>
      <c r="C19" s="107" t="s">
        <v>664</v>
      </c>
      <c r="D19" s="107" t="s">
        <v>665</v>
      </c>
      <c r="E19" s="107" t="s">
        <v>666</v>
      </c>
      <c r="F19" s="251" t="s">
        <v>667</v>
      </c>
      <c r="G19" s="248"/>
    </row>
    <row r="20" spans="2:8" s="85" customFormat="1" ht="33" customHeight="1" x14ac:dyDescent="0.3">
      <c r="B20" s="109" t="s">
        <v>625</v>
      </c>
      <c r="C20" s="487">
        <v>11260938</v>
      </c>
      <c r="D20" s="487">
        <v>22257976</v>
      </c>
      <c r="E20" s="487">
        <v>33518914</v>
      </c>
      <c r="F20" s="513">
        <v>44817000</v>
      </c>
      <c r="G20" s="27"/>
    </row>
    <row r="21" spans="2:8" ht="33" customHeight="1" x14ac:dyDescent="0.25">
      <c r="B21" s="110" t="s">
        <v>652</v>
      </c>
      <c r="C21" s="281"/>
      <c r="D21" s="487">
        <v>1500000</v>
      </c>
      <c r="E21" s="487">
        <v>3000000</v>
      </c>
      <c r="F21" s="513">
        <v>4000000</v>
      </c>
      <c r="G21" s="27"/>
      <c r="H21" s="27"/>
    </row>
    <row r="22" spans="2:8" ht="33" customHeight="1" thickBot="1" x14ac:dyDescent="0.3">
      <c r="B22" s="111" t="s">
        <v>630</v>
      </c>
      <c r="C22" s="489">
        <f>SUM(C20:C21)</f>
        <v>11260938</v>
      </c>
      <c r="D22" s="489">
        <f>SUM(D20:D21)</f>
        <v>23757976</v>
      </c>
      <c r="E22" s="489">
        <f>SUM(E20:E21)</f>
        <v>36518914</v>
      </c>
      <c r="F22" s="408">
        <f>SUM(F20:F21)</f>
        <v>48817000</v>
      </c>
      <c r="G22" s="27"/>
      <c r="H22" s="27"/>
    </row>
    <row r="23" spans="2:8" ht="33" customHeight="1" thickBot="1" x14ac:dyDescent="0.3">
      <c r="G23" s="127" t="s">
        <v>4</v>
      </c>
    </row>
    <row r="24" spans="2:8" ht="33" customHeight="1" x14ac:dyDescent="0.25">
      <c r="B24" s="626" t="s">
        <v>810</v>
      </c>
      <c r="C24" s="579"/>
      <c r="D24" s="579"/>
      <c r="E24" s="579"/>
      <c r="F24" s="579"/>
      <c r="G24" s="627"/>
    </row>
    <row r="25" spans="2:8" ht="47.25" customHeight="1" x14ac:dyDescent="0.25">
      <c r="B25" s="109" t="s">
        <v>626</v>
      </c>
      <c r="C25" s="107" t="s">
        <v>64</v>
      </c>
      <c r="D25" s="107" t="s">
        <v>623</v>
      </c>
      <c r="E25" s="107" t="s">
        <v>624</v>
      </c>
      <c r="F25" s="107" t="s">
        <v>628</v>
      </c>
      <c r="G25" s="108" t="s">
        <v>730</v>
      </c>
    </row>
    <row r="26" spans="2:8" ht="17.25" customHeight="1" x14ac:dyDescent="0.25">
      <c r="B26" s="633" t="s">
        <v>625</v>
      </c>
      <c r="C26" s="107">
        <v>1</v>
      </c>
      <c r="D26" s="107">
        <v>2</v>
      </c>
      <c r="E26" s="107">
        <v>3</v>
      </c>
      <c r="F26" s="107" t="s">
        <v>629</v>
      </c>
      <c r="G26" s="108">
        <v>5</v>
      </c>
    </row>
    <row r="27" spans="2:8" ht="33" customHeight="1" x14ac:dyDescent="0.25">
      <c r="B27" s="634"/>
      <c r="C27" s="487">
        <v>11260938</v>
      </c>
      <c r="D27" s="280">
        <v>10732938</v>
      </c>
      <c r="E27" s="280">
        <v>10732938</v>
      </c>
      <c r="F27" s="280"/>
      <c r="G27" s="471">
        <v>0.95</v>
      </c>
    </row>
    <row r="28" spans="2:8" ht="33" customHeight="1" x14ac:dyDescent="0.25">
      <c r="B28" s="141" t="s">
        <v>652</v>
      </c>
      <c r="C28" s="488"/>
      <c r="D28" s="488"/>
      <c r="E28" s="488"/>
      <c r="F28" s="488"/>
      <c r="G28" s="279"/>
    </row>
    <row r="29" spans="2:8" ht="33" customHeight="1" thickBot="1" x14ac:dyDescent="0.3">
      <c r="B29" s="111" t="s">
        <v>630</v>
      </c>
      <c r="C29" s="489">
        <f>SUM(C27:C28)</f>
        <v>11260938</v>
      </c>
      <c r="D29" s="489">
        <f>SUM(D27:D28)</f>
        <v>10732938</v>
      </c>
      <c r="E29" s="489">
        <f>SUM(E27:E28)</f>
        <v>10732938</v>
      </c>
      <c r="F29" s="489"/>
      <c r="G29" s="472">
        <v>0.95</v>
      </c>
    </row>
    <row r="30" spans="2:8" ht="33" customHeight="1" thickBot="1" x14ac:dyDescent="0.3">
      <c r="G30" s="127" t="s">
        <v>4</v>
      </c>
    </row>
    <row r="31" spans="2:8" ht="33" customHeight="1" x14ac:dyDescent="0.25">
      <c r="B31" s="626" t="s">
        <v>811</v>
      </c>
      <c r="C31" s="579"/>
      <c r="D31" s="579"/>
      <c r="E31" s="579"/>
      <c r="F31" s="579"/>
      <c r="G31" s="627"/>
    </row>
    <row r="32" spans="2:8" ht="47.25" customHeight="1" x14ac:dyDescent="0.25">
      <c r="B32" s="114" t="s">
        <v>626</v>
      </c>
      <c r="C32" s="107" t="s">
        <v>64</v>
      </c>
      <c r="D32" s="107" t="s">
        <v>623</v>
      </c>
      <c r="E32" s="107" t="s">
        <v>624</v>
      </c>
      <c r="F32" s="107" t="s">
        <v>628</v>
      </c>
      <c r="G32" s="108" t="s">
        <v>725</v>
      </c>
    </row>
    <row r="33" spans="2:7" ht="17.25" customHeight="1" x14ac:dyDescent="0.25">
      <c r="B33" s="633" t="s">
        <v>625</v>
      </c>
      <c r="C33" s="107">
        <v>1</v>
      </c>
      <c r="D33" s="107">
        <v>2</v>
      </c>
      <c r="E33" s="107">
        <v>3</v>
      </c>
      <c r="F33" s="107" t="s">
        <v>629</v>
      </c>
      <c r="G33" s="108">
        <v>5</v>
      </c>
    </row>
    <row r="34" spans="2:7" ht="33" customHeight="1" x14ac:dyDescent="0.25">
      <c r="B34" s="634"/>
      <c r="C34" s="487">
        <v>22257976</v>
      </c>
      <c r="D34" s="280">
        <v>21729976</v>
      </c>
      <c r="E34" s="280">
        <v>21729976</v>
      </c>
      <c r="F34" s="280"/>
      <c r="G34" s="278">
        <v>0.98</v>
      </c>
    </row>
    <row r="35" spans="2:7" ht="33" customHeight="1" x14ac:dyDescent="0.25">
      <c r="B35" s="110" t="s">
        <v>652</v>
      </c>
      <c r="C35" s="487">
        <v>1500000</v>
      </c>
      <c r="D35" s="281" t="s">
        <v>749</v>
      </c>
      <c r="E35" s="281" t="s">
        <v>749</v>
      </c>
      <c r="F35" s="488"/>
      <c r="G35" s="279"/>
    </row>
    <row r="36" spans="2:7" ht="33" customHeight="1" thickBot="1" x14ac:dyDescent="0.3">
      <c r="B36" s="143" t="s">
        <v>630</v>
      </c>
      <c r="C36" s="489">
        <f>SUM(C34:C35)</f>
        <v>23757976</v>
      </c>
      <c r="D36" s="320">
        <f>SUM(D34:D35)</f>
        <v>21729976</v>
      </c>
      <c r="E36" s="320">
        <f>SUM(E34:E35)</f>
        <v>21729976</v>
      </c>
      <c r="F36" s="489"/>
      <c r="G36" s="321">
        <v>0.98</v>
      </c>
    </row>
    <row r="37" spans="2:7" ht="33" customHeight="1" thickBot="1" x14ac:dyDescent="0.3">
      <c r="G37" s="127" t="s">
        <v>4</v>
      </c>
    </row>
    <row r="38" spans="2:7" ht="33" customHeight="1" x14ac:dyDescent="0.25">
      <c r="B38" s="626" t="s">
        <v>812</v>
      </c>
      <c r="C38" s="579"/>
      <c r="D38" s="579"/>
      <c r="E38" s="579"/>
      <c r="F38" s="579"/>
      <c r="G38" s="627"/>
    </row>
    <row r="39" spans="2:7" ht="43.5" customHeight="1" x14ac:dyDescent="0.25">
      <c r="B39" s="114" t="s">
        <v>626</v>
      </c>
      <c r="C39" s="107" t="s">
        <v>64</v>
      </c>
      <c r="D39" s="107" t="s">
        <v>623</v>
      </c>
      <c r="E39" s="107" t="s">
        <v>624</v>
      </c>
      <c r="F39" s="107" t="s">
        <v>628</v>
      </c>
      <c r="G39" s="108" t="s">
        <v>726</v>
      </c>
    </row>
    <row r="40" spans="2:7" ht="17.25" customHeight="1" x14ac:dyDescent="0.25">
      <c r="B40" s="633" t="s">
        <v>625</v>
      </c>
      <c r="C40" s="107">
        <v>1</v>
      </c>
      <c r="D40" s="107">
        <v>2</v>
      </c>
      <c r="E40" s="107">
        <v>3</v>
      </c>
      <c r="F40" s="107" t="s">
        <v>629</v>
      </c>
      <c r="G40" s="108">
        <v>5</v>
      </c>
    </row>
    <row r="41" spans="2:7" ht="33" customHeight="1" x14ac:dyDescent="0.25">
      <c r="B41" s="634"/>
      <c r="C41" s="487">
        <v>33518914</v>
      </c>
      <c r="D41" s="280">
        <v>31715397</v>
      </c>
      <c r="E41" s="280">
        <v>31715397</v>
      </c>
      <c r="F41" s="280">
        <v>0</v>
      </c>
      <c r="G41" s="278">
        <v>0.95</v>
      </c>
    </row>
    <row r="42" spans="2:7" ht="33" customHeight="1" x14ac:dyDescent="0.25">
      <c r="B42" s="110" t="s">
        <v>621</v>
      </c>
      <c r="C42" s="487">
        <v>3000000</v>
      </c>
      <c r="D42" s="488">
        <v>3200000</v>
      </c>
      <c r="E42" s="488">
        <v>2200000</v>
      </c>
      <c r="F42" s="488">
        <v>1000000</v>
      </c>
      <c r="G42" s="279">
        <v>0.73</v>
      </c>
    </row>
    <row r="43" spans="2:7" ht="33" customHeight="1" thickBot="1" x14ac:dyDescent="0.3">
      <c r="B43" s="143" t="s">
        <v>630</v>
      </c>
      <c r="C43" s="489">
        <f>SUM(C41:C42)</f>
        <v>36518914</v>
      </c>
      <c r="D43" s="489">
        <f>SUM(D41:D42)</f>
        <v>34915397</v>
      </c>
      <c r="E43" s="489">
        <f>SUM(E41:E42)</f>
        <v>33915397</v>
      </c>
      <c r="F43" s="489">
        <f>SUM(F41:F42)</f>
        <v>1000000</v>
      </c>
      <c r="G43" s="322">
        <v>0.93</v>
      </c>
    </row>
    <row r="44" spans="2:7" ht="33" customHeight="1" thickBot="1" x14ac:dyDescent="0.3">
      <c r="G44" s="127" t="s">
        <v>4</v>
      </c>
    </row>
    <row r="45" spans="2:7" ht="33" customHeight="1" x14ac:dyDescent="0.25">
      <c r="B45" s="628" t="s">
        <v>813</v>
      </c>
      <c r="C45" s="629"/>
      <c r="D45" s="629"/>
      <c r="E45" s="629"/>
      <c r="F45" s="629"/>
      <c r="G45" s="630"/>
    </row>
    <row r="46" spans="2:7" ht="44.25" customHeight="1" x14ac:dyDescent="0.25">
      <c r="B46" s="114" t="s">
        <v>626</v>
      </c>
      <c r="C46" s="107" t="s">
        <v>64</v>
      </c>
      <c r="D46" s="107" t="s">
        <v>623</v>
      </c>
      <c r="E46" s="107" t="s">
        <v>624</v>
      </c>
      <c r="F46" s="107" t="s">
        <v>628</v>
      </c>
      <c r="G46" s="108" t="s">
        <v>727</v>
      </c>
    </row>
    <row r="47" spans="2:7" ht="17.25" customHeight="1" x14ac:dyDescent="0.25">
      <c r="B47" s="632" t="s">
        <v>625</v>
      </c>
      <c r="C47" s="107">
        <v>1</v>
      </c>
      <c r="D47" s="107">
        <v>2</v>
      </c>
      <c r="E47" s="107">
        <v>3</v>
      </c>
      <c r="F47" s="107" t="s">
        <v>629</v>
      </c>
      <c r="G47" s="108">
        <v>5</v>
      </c>
    </row>
    <row r="48" spans="2:7" ht="33" customHeight="1" x14ac:dyDescent="0.25">
      <c r="B48" s="632"/>
      <c r="C48" s="266">
        <v>44817000</v>
      </c>
      <c r="D48" s="281">
        <v>38057118</v>
      </c>
      <c r="E48" s="281">
        <v>38057118</v>
      </c>
      <c r="F48" s="231"/>
      <c r="G48" s="278">
        <v>0.85</v>
      </c>
    </row>
    <row r="49" spans="2:7" ht="33" customHeight="1" x14ac:dyDescent="0.25">
      <c r="B49" s="110" t="s">
        <v>652</v>
      </c>
      <c r="C49" s="266">
        <v>4000000</v>
      </c>
      <c r="D49" s="281">
        <v>3200000</v>
      </c>
      <c r="E49" s="281">
        <v>3200000</v>
      </c>
      <c r="F49" s="225"/>
      <c r="G49" s="278">
        <v>1</v>
      </c>
    </row>
    <row r="50" spans="2:7" ht="33" customHeight="1" thickBot="1" x14ac:dyDescent="0.3">
      <c r="B50" s="111" t="s">
        <v>630</v>
      </c>
      <c r="C50" s="265">
        <f>SUM(C48:C49)</f>
        <v>48817000</v>
      </c>
      <c r="D50" s="265">
        <f>SUM(D48:D49)</f>
        <v>41257118</v>
      </c>
      <c r="E50" s="265">
        <f>SUM(E48:E49)</f>
        <v>41257118</v>
      </c>
      <c r="F50" s="512"/>
      <c r="G50" s="322">
        <v>0.84</v>
      </c>
    </row>
    <row r="51" spans="2:7" ht="33" customHeight="1" x14ac:dyDescent="0.25">
      <c r="B51" s="142"/>
      <c r="C51" s="27"/>
      <c r="D51" s="27"/>
      <c r="E51" s="27"/>
      <c r="F51" s="27"/>
      <c r="G51" s="27"/>
    </row>
    <row r="52" spans="2:7" ht="18.75" customHeight="1" x14ac:dyDescent="0.25">
      <c r="B52" s="625" t="s">
        <v>653</v>
      </c>
      <c r="C52" s="625"/>
      <c r="D52" s="625"/>
      <c r="E52" s="625"/>
      <c r="F52" s="625"/>
      <c r="G52" s="625"/>
    </row>
    <row r="53" spans="2:7" ht="18.75" customHeight="1" x14ac:dyDescent="0.25">
      <c r="B53" s="22" t="s">
        <v>826</v>
      </c>
    </row>
    <row r="54" spans="2:7" x14ac:dyDescent="0.25">
      <c r="B54" s="105" t="s">
        <v>828</v>
      </c>
    </row>
    <row r="55" spans="2:7" x14ac:dyDescent="0.25">
      <c r="B55" s="22" t="s">
        <v>827</v>
      </c>
    </row>
    <row r="56" spans="2:7" x14ac:dyDescent="0.25">
      <c r="B56" s="22" t="s">
        <v>829</v>
      </c>
    </row>
    <row r="57" spans="2:7" x14ac:dyDescent="0.25">
      <c r="B57" s="105" t="s">
        <v>830</v>
      </c>
    </row>
    <row r="58" spans="2:7" x14ac:dyDescent="0.25">
      <c r="B58" s="22" t="s">
        <v>852</v>
      </c>
    </row>
    <row r="59" spans="2:7" x14ac:dyDescent="0.25">
      <c r="B59" s="22" t="s">
        <v>825</v>
      </c>
    </row>
    <row r="61" spans="2:7" x14ac:dyDescent="0.25">
      <c r="B61" s="2" t="s">
        <v>864</v>
      </c>
      <c r="C61" s="2"/>
      <c r="D61" s="171"/>
    </row>
    <row r="62" spans="2:7" ht="18.75" x14ac:dyDescent="0.3">
      <c r="C62" s="332" t="s">
        <v>627</v>
      </c>
      <c r="D62" s="332"/>
      <c r="E62" s="332"/>
      <c r="F62" s="59" t="s">
        <v>752</v>
      </c>
      <c r="G62" s="63"/>
    </row>
  </sheetData>
  <mergeCells count="12">
    <mergeCell ref="B7:G7"/>
    <mergeCell ref="B47:B48"/>
    <mergeCell ref="B40:B41"/>
    <mergeCell ref="B26:B27"/>
    <mergeCell ref="B33:B34"/>
    <mergeCell ref="B10:G11"/>
    <mergeCell ref="B18:F18"/>
    <mergeCell ref="B52:G52"/>
    <mergeCell ref="B24:G24"/>
    <mergeCell ref="B31:G31"/>
    <mergeCell ref="B38:G38"/>
    <mergeCell ref="B45:G45"/>
  </mergeCells>
  <phoneticPr fontId="3" type="noConversion"/>
  <pageMargins left="0.7" right="0.7" top="0.75" bottom="0.75" header="0.3" footer="0.3"/>
  <pageSetup scale="42"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B1:R34"/>
  <sheetViews>
    <sheetView topLeftCell="A9" zoomScaleNormal="100" zoomScaleSheetLayoutView="75" workbookViewId="0">
      <selection activeCell="B32" sqref="B32"/>
    </sheetView>
  </sheetViews>
  <sheetFormatPr defaultRowHeight="15.75" x14ac:dyDescent="0.2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x14ac:dyDescent="0.25"/>
    <row r="2" spans="2:18" x14ac:dyDescent="0.25">
      <c r="B2" s="1" t="s">
        <v>750</v>
      </c>
      <c r="C2"/>
      <c r="H2" s="17"/>
      <c r="I2" s="17" t="s">
        <v>641</v>
      </c>
      <c r="N2" s="641"/>
      <c r="O2" s="641"/>
    </row>
    <row r="3" spans="2:18" x14ac:dyDescent="0.25">
      <c r="B3" s="1" t="s">
        <v>751</v>
      </c>
      <c r="C3"/>
      <c r="N3" s="1"/>
      <c r="O3" s="21"/>
    </row>
    <row r="4" spans="2:18" x14ac:dyDescent="0.25">
      <c r="C4" s="29"/>
      <c r="D4" s="29"/>
      <c r="E4" s="29"/>
      <c r="F4" s="29"/>
      <c r="G4" s="29"/>
      <c r="H4" s="29"/>
      <c r="I4" s="29"/>
      <c r="J4" s="29"/>
      <c r="K4" s="29"/>
      <c r="L4" s="29"/>
      <c r="M4" s="29"/>
      <c r="N4" s="29"/>
      <c r="O4" s="29"/>
    </row>
    <row r="5" spans="2:18" ht="20.25" x14ac:dyDescent="0.3">
      <c r="B5" s="647" t="s">
        <v>70</v>
      </c>
      <c r="C5" s="647"/>
      <c r="D5" s="647"/>
      <c r="E5" s="647"/>
      <c r="F5" s="647"/>
      <c r="G5" s="647"/>
      <c r="H5" s="647"/>
      <c r="I5" s="647"/>
      <c r="J5" s="29"/>
      <c r="K5" s="29"/>
      <c r="L5" s="29"/>
      <c r="M5" s="29"/>
      <c r="N5" s="29"/>
      <c r="O5" s="29"/>
    </row>
    <row r="6" spans="2:18" x14ac:dyDescent="0.25">
      <c r="C6" s="18"/>
      <c r="D6" s="18"/>
      <c r="E6" s="18"/>
      <c r="F6" s="18"/>
      <c r="G6" s="18"/>
      <c r="H6" s="18"/>
      <c r="I6" s="18"/>
      <c r="J6" s="18"/>
      <c r="K6" s="18"/>
      <c r="L6" s="18"/>
      <c r="M6" s="18"/>
      <c r="N6" s="18"/>
      <c r="O6" s="18"/>
    </row>
    <row r="7" spans="2:18" ht="16.5" thickBot="1" x14ac:dyDescent="0.3">
      <c r="C7" s="30"/>
      <c r="D7" s="30"/>
      <c r="E7" s="30"/>
      <c r="G7" s="30"/>
      <c r="H7" s="30"/>
      <c r="I7" s="102" t="s">
        <v>4</v>
      </c>
      <c r="K7" s="30"/>
      <c r="L7" s="30"/>
      <c r="M7" s="30"/>
      <c r="N7" s="30"/>
      <c r="O7" s="30"/>
      <c r="P7" s="30"/>
    </row>
    <row r="8" spans="2:18" s="34" customFormat="1" ht="32.25" customHeight="1" x14ac:dyDescent="0.2">
      <c r="B8" s="593" t="s">
        <v>9</v>
      </c>
      <c r="C8" s="654" t="s">
        <v>10</v>
      </c>
      <c r="D8" s="643" t="s">
        <v>814</v>
      </c>
      <c r="E8" s="643" t="s">
        <v>802</v>
      </c>
      <c r="F8" s="643" t="s">
        <v>798</v>
      </c>
      <c r="G8" s="643" t="s">
        <v>853</v>
      </c>
      <c r="H8" s="643"/>
      <c r="I8" s="645" t="s">
        <v>841</v>
      </c>
      <c r="J8" s="31"/>
      <c r="K8" s="31"/>
      <c r="L8" s="31"/>
      <c r="M8" s="31"/>
      <c r="N8" s="31"/>
      <c r="O8" s="32"/>
      <c r="P8" s="33"/>
      <c r="Q8" s="33"/>
      <c r="R8" s="33"/>
    </row>
    <row r="9" spans="2:18" s="34" customFormat="1" ht="28.5" customHeight="1" x14ac:dyDescent="0.2">
      <c r="B9" s="642"/>
      <c r="C9" s="655"/>
      <c r="D9" s="644"/>
      <c r="E9" s="644"/>
      <c r="F9" s="644"/>
      <c r="G9" s="477" t="s">
        <v>1</v>
      </c>
      <c r="H9" s="477" t="s">
        <v>65</v>
      </c>
      <c r="I9" s="646"/>
      <c r="J9" s="33"/>
      <c r="K9" s="33"/>
      <c r="L9" s="33"/>
      <c r="M9" s="33"/>
      <c r="N9" s="33"/>
      <c r="O9" s="33"/>
      <c r="P9" s="33"/>
      <c r="Q9" s="33"/>
      <c r="R9" s="33"/>
    </row>
    <row r="10" spans="2:18" s="11" customFormat="1" ht="24" customHeight="1" x14ac:dyDescent="0.2">
      <c r="B10" s="152" t="s">
        <v>75</v>
      </c>
      <c r="C10" s="101" t="s">
        <v>62</v>
      </c>
      <c r="D10" s="271" t="s">
        <v>749</v>
      </c>
      <c r="E10" s="271" t="s">
        <v>749</v>
      </c>
      <c r="F10" s="271" t="s">
        <v>749</v>
      </c>
      <c r="G10" s="271" t="s">
        <v>749</v>
      </c>
      <c r="H10" s="271" t="s">
        <v>749</v>
      </c>
      <c r="I10" s="153"/>
      <c r="J10" s="6"/>
      <c r="K10" s="6"/>
      <c r="L10" s="6"/>
      <c r="M10" s="6"/>
      <c r="N10" s="6"/>
      <c r="O10" s="6"/>
      <c r="P10" s="6"/>
      <c r="Q10" s="6"/>
      <c r="R10" s="6"/>
    </row>
    <row r="11" spans="2:18" s="11" customFormat="1" ht="24" customHeight="1" x14ac:dyDescent="0.2">
      <c r="B11" s="152" t="s">
        <v>76</v>
      </c>
      <c r="C11" s="101" t="s">
        <v>63</v>
      </c>
      <c r="D11" s="271" t="s">
        <v>759</v>
      </c>
      <c r="E11" s="271" t="s">
        <v>759</v>
      </c>
      <c r="F11" s="271" t="s">
        <v>759</v>
      </c>
      <c r="G11" s="271" t="s">
        <v>749</v>
      </c>
      <c r="H11" s="271" t="s">
        <v>749</v>
      </c>
      <c r="I11" s="153"/>
      <c r="J11" s="6"/>
      <c r="K11" s="6"/>
      <c r="L11" s="6"/>
      <c r="M11" s="6"/>
      <c r="N11" s="6"/>
      <c r="O11" s="6"/>
      <c r="P11" s="6"/>
      <c r="Q11" s="6"/>
      <c r="R11" s="6"/>
    </row>
    <row r="12" spans="2:18" s="11" customFormat="1" ht="24" customHeight="1" x14ac:dyDescent="0.2">
      <c r="B12" s="152" t="s">
        <v>77</v>
      </c>
      <c r="C12" s="101" t="s">
        <v>58</v>
      </c>
      <c r="D12" s="272">
        <v>50000</v>
      </c>
      <c r="E12" s="271" t="s">
        <v>759</v>
      </c>
      <c r="F12" s="271" t="s">
        <v>759</v>
      </c>
      <c r="G12" s="271" t="s">
        <v>759</v>
      </c>
      <c r="H12" s="271" t="s">
        <v>759</v>
      </c>
      <c r="I12" s="153"/>
      <c r="J12" s="6"/>
      <c r="K12" s="6"/>
      <c r="L12" s="6"/>
      <c r="M12" s="6"/>
      <c r="N12" s="6"/>
      <c r="O12" s="6"/>
      <c r="P12" s="6"/>
      <c r="Q12" s="6"/>
      <c r="R12" s="6"/>
    </row>
    <row r="13" spans="2:18" s="11" customFormat="1" ht="24" customHeight="1" x14ac:dyDescent="0.2">
      <c r="B13" s="152" t="s">
        <v>78</v>
      </c>
      <c r="C13" s="101" t="s">
        <v>59</v>
      </c>
      <c r="D13" s="272">
        <v>450000</v>
      </c>
      <c r="E13" s="274">
        <v>439200</v>
      </c>
      <c r="F13" s="271" t="s">
        <v>759</v>
      </c>
      <c r="G13" s="271" t="s">
        <v>759</v>
      </c>
      <c r="H13" s="271" t="s">
        <v>759</v>
      </c>
      <c r="I13" s="154"/>
      <c r="J13" s="6"/>
      <c r="K13" s="6"/>
      <c r="L13" s="6"/>
      <c r="M13" s="6"/>
      <c r="N13" s="6"/>
      <c r="O13" s="6"/>
      <c r="P13" s="6"/>
      <c r="Q13" s="6"/>
      <c r="R13" s="6"/>
    </row>
    <row r="14" spans="2:18" s="11" customFormat="1" ht="24" customHeight="1" x14ac:dyDescent="0.2">
      <c r="B14" s="152" t="s">
        <v>79</v>
      </c>
      <c r="C14" s="101" t="s">
        <v>60</v>
      </c>
      <c r="D14" s="272">
        <v>290000</v>
      </c>
      <c r="E14" s="274">
        <v>261471</v>
      </c>
      <c r="F14" s="272">
        <v>290000</v>
      </c>
      <c r="G14" s="276">
        <v>290000</v>
      </c>
      <c r="H14" s="274">
        <v>284000</v>
      </c>
      <c r="I14" s="154">
        <v>0.98</v>
      </c>
      <c r="J14" s="6"/>
      <c r="K14" s="6"/>
      <c r="L14" s="6"/>
      <c r="M14" s="6"/>
      <c r="N14" s="6"/>
      <c r="O14" s="6"/>
      <c r="P14" s="6"/>
      <c r="Q14" s="6"/>
      <c r="R14" s="6"/>
    </row>
    <row r="15" spans="2:18" s="11" customFormat="1" ht="24" customHeight="1" x14ac:dyDescent="0.2">
      <c r="B15" s="152" t="s">
        <v>80</v>
      </c>
      <c r="C15" s="101" t="s">
        <v>61</v>
      </c>
      <c r="D15" s="272">
        <v>500000</v>
      </c>
      <c r="E15" s="274">
        <v>493000</v>
      </c>
      <c r="F15" s="272">
        <v>1000000</v>
      </c>
      <c r="G15" s="272">
        <v>1000000</v>
      </c>
      <c r="H15" s="274">
        <v>703000</v>
      </c>
      <c r="I15" s="514">
        <v>0.7</v>
      </c>
      <c r="J15" s="6"/>
      <c r="K15" s="6"/>
      <c r="L15" s="6"/>
      <c r="M15" s="6"/>
      <c r="N15" s="6"/>
      <c r="O15" s="6"/>
      <c r="P15" s="6"/>
      <c r="Q15" s="6"/>
      <c r="R15" s="6"/>
    </row>
    <row r="16" spans="2:18" s="11" customFormat="1" ht="24" customHeight="1" thickBot="1" x14ac:dyDescent="0.25">
      <c r="B16" s="155" t="s">
        <v>81</v>
      </c>
      <c r="C16" s="156" t="s">
        <v>760</v>
      </c>
      <c r="D16" s="273">
        <v>300000</v>
      </c>
      <c r="E16" s="275">
        <v>78100</v>
      </c>
      <c r="F16" s="273">
        <v>400000</v>
      </c>
      <c r="G16" s="273">
        <v>400000</v>
      </c>
      <c r="H16" s="275">
        <v>184891</v>
      </c>
      <c r="I16" s="157">
        <v>0.46</v>
      </c>
      <c r="J16" s="6"/>
      <c r="K16" s="6"/>
      <c r="L16" s="6"/>
      <c r="M16" s="6"/>
      <c r="N16" s="6"/>
      <c r="O16" s="6"/>
      <c r="P16" s="6"/>
      <c r="Q16" s="6"/>
      <c r="R16" s="6"/>
    </row>
    <row r="17" spans="2:11" ht="16.5" thickBot="1" x14ac:dyDescent="0.3">
      <c r="B17" s="270"/>
      <c r="C17" s="270"/>
      <c r="D17" s="270"/>
      <c r="E17" s="270"/>
      <c r="F17" s="4"/>
    </row>
    <row r="18" spans="2:11" ht="20.25" customHeight="1" x14ac:dyDescent="0.25">
      <c r="B18" s="648" t="s">
        <v>617</v>
      </c>
      <c r="C18" s="651" t="s">
        <v>62</v>
      </c>
      <c r="D18" s="651"/>
      <c r="E18" s="652"/>
      <c r="F18" s="653" t="s">
        <v>63</v>
      </c>
      <c r="G18" s="651"/>
      <c r="H18" s="652"/>
      <c r="I18" s="653" t="s">
        <v>58</v>
      </c>
      <c r="J18" s="651"/>
      <c r="K18" s="652"/>
    </row>
    <row r="19" spans="2:11" x14ac:dyDescent="0.25">
      <c r="B19" s="649"/>
      <c r="C19" s="94">
        <v>1</v>
      </c>
      <c r="D19" s="94">
        <v>2</v>
      </c>
      <c r="E19" s="158">
        <v>3</v>
      </c>
      <c r="F19" s="166">
        <v>4</v>
      </c>
      <c r="G19" s="94">
        <v>5</v>
      </c>
      <c r="H19" s="158">
        <v>6</v>
      </c>
      <c r="I19" s="166">
        <v>7</v>
      </c>
      <c r="J19" s="94">
        <v>8</v>
      </c>
      <c r="K19" s="158">
        <v>9</v>
      </c>
    </row>
    <row r="20" spans="2:11" x14ac:dyDescent="0.25">
      <c r="B20" s="650"/>
      <c r="C20" s="95" t="s">
        <v>618</v>
      </c>
      <c r="D20" s="95" t="s">
        <v>619</v>
      </c>
      <c r="E20" s="159" t="s">
        <v>620</v>
      </c>
      <c r="F20" s="167" t="s">
        <v>618</v>
      </c>
      <c r="G20" s="95" t="s">
        <v>619</v>
      </c>
      <c r="H20" s="159" t="s">
        <v>620</v>
      </c>
      <c r="I20" s="167" t="s">
        <v>618</v>
      </c>
      <c r="J20" s="95" t="s">
        <v>619</v>
      </c>
      <c r="K20" s="159" t="s">
        <v>620</v>
      </c>
    </row>
    <row r="21" spans="2:11" x14ac:dyDescent="0.25">
      <c r="B21" s="160">
        <v>1</v>
      </c>
      <c r="C21" s="96"/>
      <c r="D21" s="96"/>
      <c r="E21" s="161"/>
      <c r="F21" s="168"/>
      <c r="G21" s="96"/>
      <c r="H21" s="161"/>
      <c r="I21" s="168"/>
      <c r="J21" s="96"/>
      <c r="K21" s="161"/>
    </row>
    <row r="22" spans="2:11" x14ac:dyDescent="0.25">
      <c r="B22" s="160">
        <v>2</v>
      </c>
      <c r="C22" s="96"/>
      <c r="D22" s="96"/>
      <c r="E22" s="161"/>
      <c r="F22" s="168"/>
      <c r="G22" s="96"/>
      <c r="H22" s="161"/>
      <c r="I22" s="168"/>
      <c r="J22" s="96"/>
      <c r="K22" s="161"/>
    </row>
    <row r="23" spans="2:11" x14ac:dyDescent="0.25">
      <c r="B23" s="160">
        <v>3</v>
      </c>
      <c r="C23" s="96"/>
      <c r="D23" s="96"/>
      <c r="E23" s="161"/>
      <c r="F23" s="168"/>
      <c r="G23" s="96"/>
      <c r="H23" s="161"/>
      <c r="I23" s="168"/>
      <c r="J23" s="96"/>
      <c r="K23" s="161"/>
    </row>
    <row r="24" spans="2:11" x14ac:dyDescent="0.25">
      <c r="B24" s="160">
        <v>4</v>
      </c>
      <c r="C24" s="96"/>
      <c r="D24" s="96"/>
      <c r="E24" s="161"/>
      <c r="F24" s="168"/>
      <c r="G24" s="96"/>
      <c r="H24" s="161"/>
      <c r="I24" s="168"/>
      <c r="J24" s="96"/>
      <c r="K24" s="161"/>
    </row>
    <row r="25" spans="2:11" x14ac:dyDescent="0.25">
      <c r="B25" s="160">
        <v>5</v>
      </c>
      <c r="C25" s="96"/>
      <c r="D25" s="96"/>
      <c r="E25" s="161"/>
      <c r="F25" s="168"/>
      <c r="G25" s="96"/>
      <c r="H25" s="161"/>
      <c r="I25" s="168"/>
      <c r="J25" s="96"/>
      <c r="K25" s="161"/>
    </row>
    <row r="26" spans="2:11" x14ac:dyDescent="0.25">
      <c r="B26" s="160">
        <v>6</v>
      </c>
      <c r="C26" s="96"/>
      <c r="D26" s="96"/>
      <c r="E26" s="161"/>
      <c r="F26" s="168"/>
      <c r="G26" s="96"/>
      <c r="H26" s="161"/>
      <c r="I26" s="168"/>
      <c r="J26" s="96"/>
      <c r="K26" s="161"/>
    </row>
    <row r="27" spans="2:11" x14ac:dyDescent="0.25">
      <c r="B27" s="160">
        <v>7</v>
      </c>
      <c r="C27" s="96"/>
      <c r="D27" s="96"/>
      <c r="E27" s="161"/>
      <c r="F27" s="168"/>
      <c r="G27" s="96"/>
      <c r="H27" s="161"/>
      <c r="I27" s="168"/>
      <c r="J27" s="96"/>
      <c r="K27" s="161"/>
    </row>
    <row r="28" spans="2:11" x14ac:dyDescent="0.25">
      <c r="B28" s="160">
        <v>8</v>
      </c>
      <c r="C28" s="96"/>
      <c r="D28" s="96"/>
      <c r="E28" s="161"/>
      <c r="F28" s="168"/>
      <c r="G28" s="96"/>
      <c r="H28" s="161"/>
      <c r="I28" s="168"/>
      <c r="J28" s="96"/>
      <c r="K28" s="161"/>
    </row>
    <row r="29" spans="2:11" x14ac:dyDescent="0.25">
      <c r="B29" s="160">
        <v>9</v>
      </c>
      <c r="C29" s="96"/>
      <c r="D29" s="96"/>
      <c r="E29" s="161"/>
      <c r="F29" s="168"/>
      <c r="G29" s="96"/>
      <c r="H29" s="161"/>
      <c r="I29" s="168"/>
      <c r="J29" s="96"/>
      <c r="K29" s="161"/>
    </row>
    <row r="30" spans="2:11" ht="16.5" thickBot="1" x14ac:dyDescent="0.3">
      <c r="B30" s="162">
        <v>10</v>
      </c>
      <c r="C30" s="163"/>
      <c r="D30" s="163"/>
      <c r="E30" s="164"/>
      <c r="F30" s="169"/>
      <c r="G30" s="163"/>
      <c r="H30" s="164"/>
      <c r="I30" s="169"/>
      <c r="J30" s="163"/>
      <c r="K30" s="164"/>
    </row>
    <row r="32" spans="2:11" ht="18.75" x14ac:dyDescent="0.3">
      <c r="B32" s="2" t="s">
        <v>864</v>
      </c>
      <c r="D32" s="171"/>
      <c r="F32" s="35" t="s">
        <v>72</v>
      </c>
      <c r="H32" s="59" t="s">
        <v>752</v>
      </c>
      <c r="I32" s="63"/>
    </row>
    <row r="33" spans="2:7" x14ac:dyDescent="0.25">
      <c r="B33" s="22"/>
      <c r="C33" s="22"/>
      <c r="D33" s="22"/>
      <c r="E33" s="22"/>
      <c r="G33" s="22"/>
    </row>
    <row r="34" spans="2:7" x14ac:dyDescent="0.25">
      <c r="B34" s="22"/>
      <c r="C34" s="22"/>
      <c r="E34" s="22"/>
    </row>
  </sheetData>
  <mergeCells count="13">
    <mergeCell ref="B18:B20"/>
    <mergeCell ref="C18:E18"/>
    <mergeCell ref="F18:H18"/>
    <mergeCell ref="I18:K18"/>
    <mergeCell ref="C8:C9"/>
    <mergeCell ref="E8:E9"/>
    <mergeCell ref="N2:O2"/>
    <mergeCell ref="B8:B9"/>
    <mergeCell ref="F8:F9"/>
    <mergeCell ref="G8:H8"/>
    <mergeCell ref="I8:I9"/>
    <mergeCell ref="D8:D9"/>
    <mergeCell ref="B5:I5"/>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2:K23"/>
  <sheetViews>
    <sheetView workbookViewId="0">
      <selection activeCell="B22" sqref="B22"/>
    </sheetView>
  </sheetViews>
  <sheetFormatPr defaultRowHeight="15.75" x14ac:dyDescent="0.2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6.140625" style="22" customWidth="1"/>
    <col min="11" max="11" width="18.42578125" style="22" customWidth="1"/>
    <col min="12" max="16384" width="9.140625" style="22"/>
  </cols>
  <sheetData>
    <row r="2" spans="1:11" x14ac:dyDescent="0.25">
      <c r="B2" s="1" t="s">
        <v>750</v>
      </c>
      <c r="C2"/>
      <c r="D2" s="2"/>
      <c r="E2" s="2"/>
      <c r="F2" s="28"/>
      <c r="G2" s="28"/>
      <c r="H2" s="28"/>
      <c r="J2" s="17" t="s">
        <v>637</v>
      </c>
    </row>
    <row r="3" spans="1:11" x14ac:dyDescent="0.25">
      <c r="B3" s="1" t="s">
        <v>751</v>
      </c>
      <c r="C3"/>
      <c r="D3" s="2"/>
      <c r="E3" s="2"/>
      <c r="F3" s="28"/>
      <c r="G3" s="28"/>
      <c r="H3" s="28"/>
      <c r="J3" s="17"/>
      <c r="K3" s="17"/>
    </row>
    <row r="4" spans="1:11" ht="20.25" x14ac:dyDescent="0.3">
      <c r="B4" s="647" t="s">
        <v>731</v>
      </c>
      <c r="C4" s="647"/>
      <c r="D4" s="647"/>
      <c r="E4" s="647"/>
      <c r="F4" s="647"/>
      <c r="G4" s="647"/>
      <c r="H4" s="647"/>
      <c r="I4" s="647"/>
    </row>
    <row r="5" spans="1:11" ht="16.5" thickBot="1" x14ac:dyDescent="0.3"/>
    <row r="6" spans="1:11" ht="79.5" thickBot="1" x14ac:dyDescent="0.3">
      <c r="B6" s="173" t="s">
        <v>633</v>
      </c>
      <c r="C6" s="174" t="s">
        <v>677</v>
      </c>
      <c r="D6" s="174" t="s">
        <v>635</v>
      </c>
      <c r="E6" s="174" t="s">
        <v>632</v>
      </c>
      <c r="F6" s="174" t="s">
        <v>636</v>
      </c>
      <c r="G6" s="174" t="s">
        <v>634</v>
      </c>
      <c r="H6" s="174" t="s">
        <v>737</v>
      </c>
      <c r="I6" s="174" t="s">
        <v>738</v>
      </c>
      <c r="J6" s="175" t="s">
        <v>736</v>
      </c>
    </row>
    <row r="7" spans="1:11" ht="0.75" customHeight="1" thickBot="1" x14ac:dyDescent="0.3">
      <c r="B7" s="402"/>
      <c r="C7" s="45"/>
      <c r="D7" s="45"/>
      <c r="E7" s="45"/>
      <c r="F7" s="45"/>
      <c r="G7" s="45"/>
      <c r="H7" s="45"/>
      <c r="I7" s="45"/>
      <c r="J7" s="403" t="s">
        <v>289</v>
      </c>
    </row>
    <row r="8" spans="1:11" s="104" customFormat="1" ht="27" customHeight="1" x14ac:dyDescent="0.2">
      <c r="A8" s="248"/>
      <c r="B8" s="307">
        <v>1</v>
      </c>
      <c r="C8" s="303">
        <v>2</v>
      </c>
      <c r="D8" s="413">
        <v>3</v>
      </c>
      <c r="E8" s="413">
        <v>4</v>
      </c>
      <c r="F8" s="294">
        <v>5</v>
      </c>
      <c r="G8" s="413">
        <v>6</v>
      </c>
      <c r="H8" s="413">
        <v>7</v>
      </c>
      <c r="I8" s="312">
        <v>8</v>
      </c>
      <c r="J8" s="417" t="s">
        <v>735</v>
      </c>
    </row>
    <row r="9" spans="1:11" s="104" customFormat="1" ht="33" customHeight="1" x14ac:dyDescent="0.25">
      <c r="A9" s="248"/>
      <c r="B9" s="308">
        <v>2016</v>
      </c>
      <c r="C9" s="304">
        <v>1499180</v>
      </c>
      <c r="D9" s="295">
        <v>2017</v>
      </c>
      <c r="E9" s="298">
        <v>1274303</v>
      </c>
      <c r="F9" s="341" t="s">
        <v>795</v>
      </c>
      <c r="G9" s="476" t="s">
        <v>837</v>
      </c>
      <c r="H9" s="295" t="s">
        <v>749</v>
      </c>
      <c r="I9" s="103"/>
      <c r="J9" s="298">
        <v>1274303</v>
      </c>
    </row>
    <row r="10" spans="1:11" s="104" customFormat="1" ht="30" x14ac:dyDescent="0.25">
      <c r="A10" s="248"/>
      <c r="B10" s="308">
        <v>2015</v>
      </c>
      <c r="C10" s="304">
        <v>57731</v>
      </c>
      <c r="D10" s="295">
        <v>2016</v>
      </c>
      <c r="E10" s="298">
        <v>49071</v>
      </c>
      <c r="F10" s="341" t="s">
        <v>795</v>
      </c>
      <c r="G10" s="415" t="s">
        <v>769</v>
      </c>
      <c r="H10" s="295" t="s">
        <v>749</v>
      </c>
      <c r="I10" s="313"/>
      <c r="J10" s="404">
        <v>49071</v>
      </c>
    </row>
    <row r="11" spans="1:11" s="104" customFormat="1" ht="29.25" customHeight="1" x14ac:dyDescent="0.25">
      <c r="A11" s="248"/>
      <c r="B11" s="309">
        <v>2014</v>
      </c>
      <c r="C11" s="304">
        <v>375764</v>
      </c>
      <c r="D11" s="295">
        <v>2015</v>
      </c>
      <c r="E11" s="296">
        <v>319400</v>
      </c>
      <c r="F11" s="341" t="s">
        <v>795</v>
      </c>
      <c r="G11" s="299" t="s">
        <v>765</v>
      </c>
      <c r="H11" s="295" t="s">
        <v>749</v>
      </c>
      <c r="I11" s="313"/>
      <c r="J11" s="405">
        <v>319400</v>
      </c>
    </row>
    <row r="12" spans="1:11" s="104" customFormat="1" ht="28.5" customHeight="1" x14ac:dyDescent="0.25">
      <c r="A12" s="248"/>
      <c r="B12" s="310">
        <v>2013</v>
      </c>
      <c r="C12" s="305">
        <v>894462</v>
      </c>
      <c r="D12" s="172">
        <v>2014</v>
      </c>
      <c r="E12" s="296">
        <v>760293</v>
      </c>
      <c r="F12" s="341" t="s">
        <v>795</v>
      </c>
      <c r="G12" s="300" t="s">
        <v>762</v>
      </c>
      <c r="H12" s="295" t="s">
        <v>749</v>
      </c>
      <c r="I12" s="314"/>
      <c r="J12" s="405">
        <v>760293</v>
      </c>
    </row>
    <row r="13" spans="1:11" ht="30" x14ac:dyDescent="0.25">
      <c r="A13" s="27"/>
      <c r="B13" s="308">
        <v>2012</v>
      </c>
      <c r="C13" s="304">
        <v>809607</v>
      </c>
      <c r="D13" s="103">
        <v>2013</v>
      </c>
      <c r="E13" s="297">
        <v>688166</v>
      </c>
      <c r="F13" s="341" t="s">
        <v>795</v>
      </c>
      <c r="G13" s="301" t="s">
        <v>763</v>
      </c>
      <c r="H13" s="295" t="s">
        <v>749</v>
      </c>
      <c r="I13" s="315"/>
      <c r="J13" s="406">
        <v>688166</v>
      </c>
    </row>
    <row r="14" spans="1:11" ht="30.75" thickBot="1" x14ac:dyDescent="0.3">
      <c r="A14" s="27"/>
      <c r="B14" s="311">
        <v>2011</v>
      </c>
      <c r="C14" s="306">
        <v>345656</v>
      </c>
      <c r="D14" s="416">
        <v>2012</v>
      </c>
      <c r="E14" s="283">
        <v>293808</v>
      </c>
      <c r="F14" s="407" t="s">
        <v>795</v>
      </c>
      <c r="G14" s="302" t="s">
        <v>764</v>
      </c>
      <c r="H14" s="414" t="s">
        <v>749</v>
      </c>
      <c r="I14" s="316"/>
      <c r="J14" s="408">
        <v>293808</v>
      </c>
    </row>
    <row r="15" spans="1:11" x14ac:dyDescent="0.25">
      <c r="A15" s="27"/>
      <c r="B15" s="22" t="s">
        <v>734</v>
      </c>
      <c r="H15" s="105"/>
    </row>
    <row r="16" spans="1:11" x14ac:dyDescent="0.25">
      <c r="B16" s="22" t="s">
        <v>732</v>
      </c>
      <c r="H16" s="105"/>
    </row>
    <row r="17" spans="2:10" x14ac:dyDescent="0.25">
      <c r="B17" s="105" t="s">
        <v>733</v>
      </c>
      <c r="C17" s="105"/>
      <c r="D17" s="105"/>
      <c r="H17" s="252"/>
    </row>
    <row r="18" spans="2:10" x14ac:dyDescent="0.25">
      <c r="B18" s="105"/>
      <c r="C18" s="105"/>
      <c r="D18" s="105"/>
      <c r="H18" s="252"/>
    </row>
    <row r="19" spans="2:10" x14ac:dyDescent="0.25">
      <c r="B19" s="22" t="s">
        <v>839</v>
      </c>
      <c r="J19" s="2"/>
    </row>
    <row r="20" spans="2:10" x14ac:dyDescent="0.25">
      <c r="B20" s="54" t="s">
        <v>838</v>
      </c>
      <c r="C20" s="54"/>
      <c r="D20" s="53"/>
    </row>
    <row r="22" spans="2:10" x14ac:dyDescent="0.25">
      <c r="B22" s="2" t="s">
        <v>864</v>
      </c>
      <c r="C22" s="2"/>
      <c r="D22" s="171"/>
      <c r="E22" s="35" t="s">
        <v>72</v>
      </c>
      <c r="H22" s="35"/>
    </row>
    <row r="23" spans="2:10" ht="18.75" x14ac:dyDescent="0.3">
      <c r="G23" s="59" t="s">
        <v>752</v>
      </c>
      <c r="I23" s="63"/>
    </row>
  </sheetData>
  <mergeCells count="1">
    <mergeCell ref="B4:I4"/>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ismail - [2010]</cp:lastModifiedBy>
  <cp:lastPrinted>2018-01-25T11:13:34Z</cp:lastPrinted>
  <dcterms:created xsi:type="dcterms:W3CDTF">2013-03-12T08:27:17Z</dcterms:created>
  <dcterms:modified xsi:type="dcterms:W3CDTF">2018-01-31T05:54:05Z</dcterms:modified>
</cp:coreProperties>
</file>