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640" windowHeight="11760" tabRatio="892" activeTab="12"/>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Субвенције!$B$3:$G$62</definedName>
    <definedName name="_xlnm.Print_Area" localSheetId="5">Цене!$B$1:$R$34</definedName>
  </definedNames>
  <calcPr calcId="125725"/>
</workbook>
</file>

<file path=xl/calcChain.xml><?xml version="1.0" encoding="utf-8"?>
<calcChain xmlns="http://schemas.openxmlformats.org/spreadsheetml/2006/main">
  <c r="F43" i="9"/>
  <c r="E43"/>
  <c r="D43"/>
  <c r="G44" i="14" l="1"/>
  <c r="E36" i="9"/>
  <c r="D36"/>
  <c r="C22" i="19" l="1"/>
  <c r="C50" i="9" l="1"/>
  <c r="C43"/>
  <c r="C36"/>
  <c r="G23" i="14" l="1"/>
  <c r="G16" i="9"/>
  <c r="G15"/>
  <c r="G14"/>
  <c r="F15"/>
  <c r="F16"/>
  <c r="F14"/>
  <c r="K22" i="19" l="1"/>
  <c r="L22"/>
  <c r="I22"/>
  <c r="G64" i="14"/>
  <c r="G54"/>
  <c r="J22" i="19" l="1"/>
  <c r="G22" l="1"/>
  <c r="H22"/>
  <c r="C29" i="9" l="1"/>
  <c r="D29"/>
  <c r="E29"/>
  <c r="D22" i="19"/>
  <c r="E22"/>
  <c r="F22"/>
  <c r="C16" i="9" l="1"/>
  <c r="D16"/>
  <c r="E16"/>
  <c r="C22"/>
  <c r="D22"/>
  <c r="E22"/>
  <c r="F22"/>
</calcChain>
</file>

<file path=xl/comments1.xml><?xml version="1.0" encoding="utf-8"?>
<comments xmlns="http://schemas.openxmlformats.org/spreadsheetml/2006/main">
  <authors>
    <author>Nikola Mandic</author>
  </authors>
  <commentList>
    <comment ref="D13" authorId="0">
      <text>
        <r>
          <rPr>
            <b/>
            <sz val="8"/>
            <color indexed="81"/>
            <rFont val="Tahoma"/>
            <family val="2"/>
            <charset val="238"/>
          </rPr>
          <t>Nikola Mandic:</t>
        </r>
        <r>
          <rPr>
            <sz val="8"/>
            <color indexed="81"/>
            <rFont val="Tahoma"/>
            <family val="2"/>
            <charset val="238"/>
          </rPr>
          <t xml:space="preserve">
еновање </t>
        </r>
      </text>
    </comment>
  </commentList>
</comments>
</file>

<file path=xl/sharedStrings.xml><?xml version="1.0" encoding="utf-8"?>
<sst xmlns="http://schemas.openxmlformats.org/spreadsheetml/2006/main" count="1258" uniqueCount="865">
  <si>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</si>
  <si>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</si>
  <si>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</si>
  <si>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</si>
  <si>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</si>
  <si>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</si>
  <si>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</si>
  <si>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</si>
  <si>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</si>
  <si>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</si>
  <si>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</si>
  <si>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</si>
  <si>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</si>
  <si>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</si>
  <si>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</si>
  <si>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</si>
  <si>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</si>
  <si>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</si>
  <si>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</si>
  <si>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</si>
  <si>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</si>
  <si>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</si>
  <si>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</si>
  <si>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</si>
  <si>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</si>
  <si>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</si>
  <si>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</si>
  <si>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</si>
  <si>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</si>
  <si>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</si>
  <si>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</si>
  <si>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</si>
  <si>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</si>
  <si>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</si>
  <si>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</si>
  <si>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</si>
  <si>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</si>
  <si>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</si>
  <si>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</si>
  <si>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</si>
  <si>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</si>
  <si>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</si>
  <si>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</si>
  <si>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</si>
  <si>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</si>
  <si>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</si>
  <si>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</si>
  <si>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</si>
  <si>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</si>
  <si>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</si>
  <si>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</si>
  <si>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</si>
  <si>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</si>
  <si>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</si>
  <si>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</si>
  <si>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</si>
  <si>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</si>
  <si>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</si>
  <si>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</si>
  <si>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</si>
  <si>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</si>
  <si>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</si>
  <si>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</si>
  <si>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</si>
  <si>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</si>
  <si>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</si>
  <si>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</si>
  <si>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</si>
  <si>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</si>
  <si>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</si>
  <si>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</si>
  <si>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</si>
  <si>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</si>
  <si>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</si>
  <si>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</si>
  <si>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</si>
  <si>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</si>
  <si>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</si>
  <si>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</si>
  <si>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</si>
  <si>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</si>
  <si>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</si>
  <si>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</si>
  <si>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</si>
  <si>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</si>
  <si>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</si>
  <si>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</si>
  <si>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</si>
  <si>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</si>
  <si>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</si>
  <si>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</si>
  <si>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</si>
  <si>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</si>
  <si>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</si>
  <si>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</si>
  <si>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</si>
  <si>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</si>
  <si>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</si>
  <si>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</si>
  <si>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</si>
  <si>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</si>
  <si>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</si>
  <si>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</si>
  <si>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</si>
  <si>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</si>
  <si>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</si>
  <si>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</si>
  <si>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</si>
  <si>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</si>
  <si>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</si>
  <si>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</si>
  <si>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</si>
  <si>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</si>
  <si>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</si>
  <si>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</si>
  <si>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</si>
  <si>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</si>
  <si>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</si>
  <si>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</si>
  <si>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</si>
  <si>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</si>
  <si>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</si>
  <si>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</si>
  <si>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</si>
  <si>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</si>
  <si>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</si>
  <si>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</si>
  <si>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</si>
  <si>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</si>
  <si>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</si>
  <si>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</si>
  <si>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</si>
  <si>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</si>
  <si>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</si>
  <si>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</si>
  <si>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</si>
  <si>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</si>
  <si>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</si>
  <si>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</si>
  <si>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</si>
  <si>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</si>
  <si>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</si>
  <si>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</si>
  <si>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</si>
  <si>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</si>
  <si>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</si>
  <si>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</si>
  <si>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</si>
  <si>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</si>
  <si>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</si>
  <si>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</si>
  <si>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</si>
  <si>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</si>
  <si>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</si>
  <si>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</si>
  <si>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</si>
  <si>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</si>
  <si>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</si>
  <si>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</si>
  <si>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</si>
  <si>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</si>
  <si>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</si>
  <si>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</si>
  <si>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</si>
  <si>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</si>
  <si>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</si>
  <si>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</si>
  <si>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</si>
  <si>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</si>
  <si>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</si>
  <si>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</si>
  <si>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</si>
  <si>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</si>
  <si>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</si>
  <si>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</si>
  <si>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</si>
  <si>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</si>
  <si>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</si>
  <si>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</si>
  <si>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</si>
  <si>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</si>
  <si>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</si>
  <si>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</si>
  <si>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</si>
  <si>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</si>
  <si>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</si>
  <si>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</si>
  <si>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</si>
  <si>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</si>
  <si>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</si>
  <si>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</si>
  <si>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</si>
  <si>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</si>
  <si>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</si>
  <si>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</si>
  <si>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</si>
  <si>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</si>
  <si>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</si>
  <si>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</si>
  <si>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</si>
  <si>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</si>
  <si>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</si>
  <si>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</si>
  <si>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</si>
  <si>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</si>
  <si>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</si>
  <si>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</si>
  <si>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</si>
  <si>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</si>
  <si>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</si>
  <si>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</si>
  <si>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</si>
  <si>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</si>
  <si>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</si>
  <si>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</si>
  <si>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</si>
  <si>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</si>
  <si>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</si>
  <si>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</si>
  <si>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</si>
  <si>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</si>
  <si>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</si>
  <si>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</si>
  <si>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</si>
  <si>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</si>
  <si>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</si>
  <si>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</si>
  <si>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</si>
  <si>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</si>
  <si>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</si>
  <si>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</si>
  <si>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</si>
  <si>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</si>
  <si>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</si>
  <si>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</si>
  <si>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</si>
  <si>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</si>
  <si>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</si>
  <si>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</si>
  <si>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</si>
  <si>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</si>
  <si>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</si>
  <si>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</si>
  <si>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</si>
  <si>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</si>
  <si>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</si>
  <si>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</si>
  <si>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</si>
  <si>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</si>
  <si>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</si>
  <si>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</si>
  <si>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</si>
  <si>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</si>
  <si>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</si>
  <si>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</si>
  <si>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</si>
  <si>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</si>
  <si>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</si>
  <si>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</si>
  <si>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</si>
  <si>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</si>
  <si>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</si>
  <si>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</si>
  <si>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</si>
  <si>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</si>
  <si>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</si>
  <si>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</si>
  <si>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</si>
  <si>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</si>
  <si>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</si>
  <si>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</si>
  <si>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</si>
  <si>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</si>
  <si>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</si>
  <si>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</si>
  <si>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</si>
  <si>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</si>
  <si>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</si>
  <si>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</si>
  <si>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</si>
  <si>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</si>
  <si>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</si>
  <si>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</si>
  <si>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</si>
  <si>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</si>
  <si>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</si>
  <si>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</si>
  <si>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</si>
  <si>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</si>
  <si>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</si>
  <si>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</si>
  <si>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</si>
  <si>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</si>
  <si>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</si>
  <si>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</si>
  <si>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</si>
  <si>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</si>
  <si>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</si>
  <si>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</si>
  <si>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</si>
  <si>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</si>
  <si>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</si>
  <si>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</si>
  <si>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</si>
  <si>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</si>
  <si>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</si>
  <si>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</si>
  <si>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</si>
  <si>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</si>
  <si>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</si>
  <si>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</si>
  <si>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</si>
  <si>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</si>
  <si>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</si>
  <si>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</si>
  <si>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</si>
  <si>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</si>
  <si>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</si>
  <si>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</si>
  <si>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</si>
  <si>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</si>
  <si>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</si>
  <si>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</si>
  <si>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</si>
  <si>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</si>
  <si>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</si>
  <si>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</si>
  <si>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</si>
  <si>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</si>
  <si>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</si>
  <si>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</si>
  <si>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</si>
  <si>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</si>
  <si>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</si>
  <si>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</si>
  <si>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</si>
  <si>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</si>
  <si>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</si>
  <si>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</si>
  <si>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</si>
  <si>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</si>
  <si>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</si>
  <si>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</si>
  <si>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</si>
  <si>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</si>
  <si>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</si>
  <si>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</si>
  <si>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</si>
  <si>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</si>
  <si>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</si>
  <si>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</si>
  <si>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</si>
  <si>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</si>
  <si>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</si>
  <si>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</si>
  <si>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</si>
  <si>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</si>
  <si>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</si>
  <si>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</si>
  <si>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</si>
  <si>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</si>
  <si>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</si>
  <si>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</si>
  <si>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</si>
  <si>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</si>
  <si>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</si>
  <si>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</si>
  <si>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</si>
  <si>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</si>
  <si>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</si>
  <si>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</si>
  <si>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</si>
  <si>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</si>
  <si>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</si>
  <si>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</si>
  <si>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</si>
  <si>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</si>
  <si>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</si>
  <si>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</si>
  <si>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</si>
  <si>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</si>
  <si>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</si>
  <si>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</si>
  <si>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</si>
  <si>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</si>
  <si>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</si>
  <si>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</si>
  <si>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</si>
  <si>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</si>
  <si>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</si>
  <si>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</si>
  <si>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</si>
  <si>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</si>
  <si>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</si>
  <si>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</si>
  <si>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</si>
  <si>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</si>
  <si>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</si>
  <si>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</si>
  <si>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</si>
  <si>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</si>
  <si>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</si>
  <si>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</si>
  <si>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</si>
  <si>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</si>
  <si>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</si>
  <si>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</si>
  <si>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</si>
  <si>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</si>
  <si>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</si>
  <si>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</si>
  <si>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</si>
  <si>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</si>
  <si>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</si>
  <si>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</si>
  <si>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</si>
  <si>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</si>
  <si>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</si>
  <si>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</si>
  <si>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</si>
  <si>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</si>
  <si>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</si>
  <si>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</si>
  <si>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</si>
  <si>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</si>
  <si>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</si>
  <si>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</si>
  <si>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</si>
  <si>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</si>
  <si>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</si>
  <si>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</si>
  <si>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</si>
  <si>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</si>
  <si>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</si>
  <si>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</si>
  <si>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</si>
  <si>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</si>
  <si>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</si>
  <si>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</si>
  <si>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</si>
  <si>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</si>
  <si>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</si>
  <si>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</si>
  <si>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</si>
  <si>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</si>
  <si>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</si>
  <si>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</si>
  <si>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</si>
  <si>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</si>
  <si>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</si>
  <si>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</si>
  <si>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</si>
  <si>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</si>
  <si>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</si>
  <si>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</si>
  <si>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</si>
  <si>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</si>
  <si>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</si>
  <si>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</si>
  <si>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</si>
  <si>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</si>
  <si>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</si>
  <si>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</si>
  <si>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</si>
  <si>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</si>
  <si>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</si>
  <si>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</si>
  <si>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</si>
  <si>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</si>
  <si>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</si>
  <si>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</si>
  <si>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</si>
  <si>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</si>
  <si>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</si>
  <si>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</si>
  <si>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</si>
  <si>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</si>
  <si>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</si>
  <si>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</si>
  <si>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</si>
  <si>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</si>
  <si>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</si>
  <si>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</si>
  <si>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</si>
  <si>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</si>
  <si>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</si>
  <si>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</si>
  <si>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</si>
  <si>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</si>
  <si>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</si>
  <si>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</si>
  <si>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</si>
  <si>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</si>
  <si>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</si>
  <si>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</si>
  <si>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</si>
  <si>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</si>
  <si>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</si>
  <si>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</si>
  <si>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</si>
  <si>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</si>
  <si>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</si>
  <si>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</si>
  <si>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</si>
  <si>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</si>
  <si>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</si>
  <si>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</si>
  <si>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</si>
  <si>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</si>
  <si>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</si>
  <si>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</si>
  <si>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</si>
  <si>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</si>
  <si>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</si>
  <si>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</si>
  <si>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</si>
  <si>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</si>
  <si>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</si>
  <si>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</si>
  <si>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</si>
  <si>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</si>
  <si>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</si>
  <si>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</si>
  <si>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</si>
  <si>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</si>
  <si>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</si>
  <si>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</si>
  <si>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</si>
  <si>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</si>
  <si>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</si>
  <si>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</si>
  <si>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</si>
  <si>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</si>
  <si>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</si>
  <si>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</si>
  <si>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</si>
  <si>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</si>
  <si>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</si>
  <si>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</si>
  <si>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</si>
  <si>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</si>
  <si>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</si>
  <si>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</si>
  <si>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</si>
  <si>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</si>
  <si>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</si>
  <si>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</si>
  <si>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</si>
  <si>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</si>
  <si>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</si>
  <si>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</si>
  <si>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</si>
  <si>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</si>
  <si>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</si>
  <si>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</si>
  <si>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</si>
  <si>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</si>
  <si>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</si>
  <si>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</si>
  <si>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</si>
  <si>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</si>
  <si>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</si>
  <si>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</si>
  <si>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</si>
  <si>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</si>
  <si>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</si>
  <si>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</si>
  <si>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</si>
  <si>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</si>
  <si>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</si>
  <si>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</si>
  <si>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</si>
  <si>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</si>
  <si>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</si>
  <si>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</si>
  <si>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</si>
  <si>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</si>
  <si>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</si>
  <si>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</si>
  <si>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</si>
  <si>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</si>
  <si>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</si>
  <si>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</si>
  <si>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</si>
  <si>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</si>
  <si>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</si>
  <si>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</si>
  <si>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</si>
  <si>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</si>
  <si>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</si>
  <si>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</si>
  <si>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</si>
  <si>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</si>
  <si>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</si>
  <si>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</si>
  <si>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</si>
  <si>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</si>
  <si>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</si>
  <si>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</si>
  <si>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</si>
  <si>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</si>
  <si>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</si>
  <si>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</si>
  <si>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</si>
  <si>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</si>
  <si>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</si>
  <si>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</si>
  <si>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</si>
  <si>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</si>
  <si>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</si>
  <si>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</si>
  <si>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</si>
  <si>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</si>
  <si>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</si>
  <si>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</si>
  <si>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</si>
  <si>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</si>
  <si>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</si>
  <si>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</si>
  <si>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</si>
  <si>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</si>
  <si>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</si>
  <si>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</si>
  <si>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</si>
  <si>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</si>
  <si>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</si>
  <si>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</si>
  <si>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</si>
  <si>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</si>
  <si>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</si>
  <si>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</si>
  <si>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</si>
  <si>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</si>
  <si>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</si>
  <si>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</si>
  <si>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</si>
  <si>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</si>
  <si>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</si>
  <si>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</si>
  <si>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</si>
  <si>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</si>
  <si>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</si>
  <si>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</si>
  <si>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</si>
  <si>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</si>
  <si>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</si>
  <si>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</si>
  <si>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</si>
  <si>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</si>
  <si>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</si>
  <si>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</si>
  <si>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</si>
  <si>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</si>
  <si>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</si>
  <si>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</si>
  <si>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</si>
  <si>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</si>
  <si>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</si>
  <si>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</si>
  <si>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</si>
  <si>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</si>
  <si>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</si>
  <si>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</si>
  <si>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</si>
  <si>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</si>
  <si>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</si>
  <si>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</si>
  <si>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</si>
  <si>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</si>
  <si>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</si>
  <si>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</si>
  <si>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</si>
  <si>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</si>
  <si>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</si>
  <si>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</si>
  <si>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</si>
  <si>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</si>
  <si>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</si>
  <si>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</si>
  <si>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</si>
  <si>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</si>
  <si>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</si>
  <si>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</si>
  <si>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</si>
  <si>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</si>
  <si>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</si>
  <si>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</si>
  <si>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</si>
  <si>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</si>
  <si>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</si>
  <si>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</si>
  <si>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</si>
  <si>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</si>
  <si>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</si>
  <si>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</si>
  <si>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</si>
  <si>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</si>
  <si>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</si>
  <si>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</si>
  <si>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</si>
  <si>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</si>
  <si>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</si>
  <si>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</si>
  <si>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</si>
  <si>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</si>
  <si>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</si>
  <si>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</si>
  <si>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</si>
  <si>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</si>
  <si>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</si>
  <si>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</si>
  <si>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</si>
  <si>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</si>
  <si>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</si>
  <si>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</si>
  <si>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</si>
  <si>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</si>
  <si>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</si>
  <si>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</si>
  <si>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</si>
  <si>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</si>
  <si>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</si>
  <si>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</si>
  <si>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</si>
  <si>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</si>
  <si>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</si>
  <si>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</si>
  <si>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</si>
  <si>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</si>
  <si>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</si>
  <si>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</si>
  <si>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</si>
  <si>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</si>
  <si>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</si>
  <si>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</si>
  <si>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</si>
  <si>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</si>
  <si>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</si>
  <si>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</si>
  <si>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</si>
  <si>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</si>
  <si>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</si>
  <si>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</si>
  <si>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</si>
  <si>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</si>
  <si>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</si>
  <si>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</si>
  <si>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</si>
  <si>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</si>
  <si>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t>
  </si>
  <si>
    <t>Предузеће:Јавно предузеће "Београдска тврђава"</t>
  </si>
  <si>
    <t>Матични број: 17416774</t>
  </si>
  <si>
    <t>Oвлашћено лице: Петар Андријашевић, директор</t>
  </si>
  <si>
    <t>текући рачун</t>
  </si>
  <si>
    <t>Војвођанска банка</t>
  </si>
  <si>
    <t>Банка Интеса</t>
  </si>
  <si>
    <t>Управа за трезор</t>
  </si>
  <si>
    <t>благајна</t>
  </si>
  <si>
    <t>девизни рачун</t>
  </si>
  <si>
    <t xml:space="preserve">                                          -   </t>
  </si>
  <si>
    <t>Остало (образовне намене)</t>
  </si>
  <si>
    <t>Доградња  привремених покретних објеката на Београдској тврђави и у парку Калемегдан - 25 колица за продају  сувенира и производа старих заната</t>
  </si>
  <si>
    <t>јул 2014.</t>
  </si>
  <si>
    <t>јул 2013.</t>
  </si>
  <si>
    <t>јул 2012.</t>
  </si>
  <si>
    <t>јул 2015.</t>
  </si>
  <si>
    <t xml:space="preserve">о делу а умањење позиције трошкова надзора током извођења радова </t>
  </si>
  <si>
    <t>Текућа година
 - укупно</t>
  </si>
  <si>
    <t>01.01.-30.06.2016</t>
  </si>
  <si>
    <t>29.јун 2016.</t>
  </si>
  <si>
    <t>Поштанска штедионица ад</t>
  </si>
  <si>
    <t>01.01.-30.09.2016.</t>
  </si>
  <si>
    <t>Отпремнина за одлазак у пензију - или отказ уговора о раду</t>
  </si>
  <si>
    <t>205.000</t>
  </si>
  <si>
    <t>0</t>
  </si>
  <si>
    <t>9.500</t>
  </si>
  <si>
    <t>5.000</t>
  </si>
  <si>
    <t>857</t>
  </si>
  <si>
    <t>189.643</t>
  </si>
  <si>
    <t>50.639</t>
  </si>
  <si>
    <t>2.122</t>
  </si>
  <si>
    <t>162</t>
  </si>
  <si>
    <t>1.560</t>
  </si>
  <si>
    <t>400</t>
  </si>
  <si>
    <t>3.255</t>
  </si>
  <si>
    <t>8.795</t>
  </si>
  <si>
    <t>36.250</t>
  </si>
  <si>
    <t>217</t>
  </si>
  <si>
    <t>255.639</t>
  </si>
  <si>
    <t>Комерцијална банка ад</t>
  </si>
  <si>
    <t>1337 ЕУР</t>
  </si>
  <si>
    <t>487,50 ЕУР</t>
  </si>
  <si>
    <t>орочени депозити</t>
  </si>
  <si>
    <t>01.01.-31.12.2016.</t>
  </si>
  <si>
    <t>ЈП "Београдска тврђава" нема кредитне задужености.</t>
  </si>
  <si>
    <t>Решење Скупштине
 града Београда</t>
  </si>
  <si>
    <t xml:space="preserve">    01.01.-31.03.2016</t>
  </si>
  <si>
    <t>Реализација 
01.01-31.12.2016      Претходна година</t>
  </si>
  <si>
    <t>План за
01.01-31.12.2017.             Текућа година</t>
  </si>
  <si>
    <t>Стање на дан 
31.12.2016.
Претходна година</t>
  </si>
  <si>
    <t>Планирано стање 
на дан 31.12.2017_. Текућа година</t>
  </si>
  <si>
    <t>31.03.2017.</t>
  </si>
  <si>
    <t>Реализација 
01.01-31.12.2016.      Претходна година</t>
  </si>
  <si>
    <t>Стање на дан 31.12.2016. године*</t>
  </si>
  <si>
    <t>Претходна година
2016</t>
  </si>
  <si>
    <t>План за период 01.01-31.12.2017 текућа година</t>
  </si>
  <si>
    <t>31.12.2016. (претходна година)</t>
  </si>
  <si>
    <t>30.06.2017.</t>
  </si>
  <si>
    <t>30.09.2017.</t>
  </si>
  <si>
    <t>31.12.2017.</t>
  </si>
  <si>
    <t>Период од 01.01. до 31.03.2017.</t>
  </si>
  <si>
    <t>Период од 01.01. до 30.06.2017.</t>
  </si>
  <si>
    <t>Период од 01.01. до 30.09.2017.</t>
  </si>
  <si>
    <t>Период од 01.01. до 31.12.2017.</t>
  </si>
  <si>
    <t>План за
01.01-31.12.2016.             Претходна  година</t>
  </si>
  <si>
    <t>Пројекат конзервације и рестаурације дела Савског шеталишта од Великих степеница ка Равелину Краљ капије, Велико степениште</t>
  </si>
  <si>
    <t>1.1.</t>
  </si>
  <si>
    <t>Надзори у току извођења радова: стручни, конзерваторски, археолошки</t>
  </si>
  <si>
    <t>Радови на реконструкцији  и уређењу електроинсталација јаке струје на простору Београдске тврђаве и парка Калемегдан</t>
  </si>
  <si>
    <t>Израда туристичке сигнализације на простору Београдске тврђаве и парка Калемегдан</t>
  </si>
  <si>
    <t>Адаптацијa бочних просторија Унутрашње Стамбол  капије на Горњем граду Београдске тврђаве</t>
  </si>
  <si>
    <t>Редовно одржавање мостова са делом конструкционе санације на простору Београдске тврђаве</t>
  </si>
  <si>
    <t>Извођење радова на поправци пода Великог барутног магацина</t>
  </si>
  <si>
    <t>Одржавање и чишћеље споменика и споменичке спулктуре на простору Београдске тврђаве и парка Калемегдан</t>
  </si>
  <si>
    <t>Извођење радова на постављању "паник расвете"</t>
  </si>
  <si>
    <t>Извођење радова на поправци изложбених постамената за изложбе на отвореном</t>
  </si>
  <si>
    <t>Одржавање 6 шаховских гарнитура у парку Велики Калемегдан</t>
  </si>
  <si>
    <t>Извођење радова на поправци ограда на простору Београдске тврђаве</t>
  </si>
  <si>
    <t>Напомена: исказане вредности су без урачунатог ПДВ-а</t>
  </si>
  <si>
    <t xml:space="preserve">Планирано је и добијање субвенције Министарства Републике Србије за реконструкцију и конзервацију дела савског шеталишта, као и аплицирање на конкурсима за програме. </t>
  </si>
  <si>
    <t xml:space="preserve">Субвенције за обезбеђенје и зараде примљене током  2016. износиле 46.451.503 динара. На зараде запослених се односило 15.840.000, на програме 400.000 динара, а укупно уплћене субвенције за </t>
  </si>
  <si>
    <t xml:space="preserve">је враћен износ ПДВ-а садржаног у  рачунима добављача у укупном износу од 5.101.916,92 динара. </t>
  </si>
  <si>
    <t xml:space="preserve">обезбеђенје  износиле су  30.611.503 динара.Сходно одредбама Уговора о  суфинансиранју рада  и обављања делатности ЈП "Београдска тврђава" -бр. VI-02-401-2-8/16 од 8.02.16.г. у Буџет града </t>
  </si>
  <si>
    <t xml:space="preserve">Планиране субвенције за обезбеђенје и зараде запослених у 2017. износиле 48.817.000 динара. На зараде запослених се односи 12.672.000, на реализацију програма 4.000.000 динара, а на </t>
  </si>
  <si>
    <t>предвиђено је да предузеће  у буџет града  врати износ ПДВ-а садржаног у  рачунима за обезбеђење у укупном износу од 5.357.199,68 динара.</t>
  </si>
  <si>
    <t xml:space="preserve">обезбеђенје 32.145.000 динара.  Сходно одредбама Уговора о  суфинансиранју рада  и обављања делатности ЈП "Београдска тврђава" за 2017.годину (Уг.-бр. VI-02-401-2-54/17 од 28.02.17.г.) </t>
  </si>
  <si>
    <t>3924,20 ЕУР</t>
  </si>
  <si>
    <t xml:space="preserve"> -        </t>
  </si>
  <si>
    <t>именовање на јавну функцију</t>
  </si>
  <si>
    <t>замена ради именов.рад.на јавну фун.</t>
  </si>
  <si>
    <t>Није било значајних промена цена, које су утврђене Ценовником ЈП "Београдска тврђава"</t>
  </si>
  <si>
    <t>Уведена су  цене за изнајмљивљње  генерисаног кода за мобилну апликацију  за разгледање Београдске тврђаве и Парка Калемегдан – појединачно разгледање и групно разгледање и уведене надомнаде за издавање сагласности.</t>
  </si>
  <si>
    <t xml:space="preserve">По спроведеном јавном конкурсу предузеће је за период 01.06.17.-31.05.18.авансно наплатило:за покретне објекте 17.990.000 дин.и за прод.сладол.7.650.000 дин.   </t>
  </si>
  <si>
    <t>БИЛАНС УСПЕХА за период 01.01 - 30.09.2017.</t>
  </si>
  <si>
    <t>01.01. - 30.09.17</t>
  </si>
  <si>
    <t xml:space="preserve">Индекс 
 реализација                    01.01. -30.09/                   план 01.01. -31.12 </t>
  </si>
  <si>
    <t>01.01. - 30.09.2017</t>
  </si>
  <si>
    <t>29.јун 2017.</t>
  </si>
  <si>
    <t>поступило по истом и одмах у целости уплатило 85% остварене добити Оснивачу.</t>
  </si>
  <si>
    <t xml:space="preserve">По усвојеном Финансијском  извештају предузећа,остварена је нето добит од 1.499.179,68 динара. По добијању Решења Скупштине града Београда предузеће је </t>
  </si>
  <si>
    <t>Датум: 26.10.2017.</t>
  </si>
  <si>
    <t>БИЛАНС СТАЊА  на дан 30.09.2017.</t>
  </si>
  <si>
    <t xml:space="preserve">Индекс реализација 30.09.17 /                  план 31.12.17 </t>
  </si>
  <si>
    <t>у периоду од 01.01. до 30.09 2017. године</t>
  </si>
  <si>
    <t xml:space="preserve">Индекс 
 реализација                    01.01. -30.09/                   план 01.01. -31.12. </t>
  </si>
  <si>
    <t xml:space="preserve">3924,20 ЕУР </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</si>
  <si>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за 12 месеци 2016 године износе 1.529.392,93 динара, док су за целу 2015. годину износиле 1.743.553,34 динара,  а за период 01.01.-30.09.17. износе  1.142.822  динара. </t>
  </si>
  <si>
    <t xml:space="preserve">Индекс 
 реализација 01.01. -30.09/   план 01.01. -31.12. </t>
  </si>
  <si>
    <t>Стање на дан 30.09.2017. године**</t>
  </si>
  <si>
    <t>Индекс 
 реализација 01.01. -30.09.17/                    план 01.01. -31.12.17</t>
  </si>
  <si>
    <t>01.01. - 30.09.2017.</t>
  </si>
  <si>
    <t>Аванс који се односи на 2017.г. ће бити раздужен 31.12.17.г.Нераздужени аванс од "Сиа ер стреличарство" 30.09.17.г. је износио 165.900 динара.</t>
  </si>
  <si>
    <t xml:space="preserve">      на дан 30.09.2017.</t>
  </si>
  <si>
    <t>прив.повећан обим посла</t>
  </si>
  <si>
    <t xml:space="preserve"> </t>
  </si>
</sst>
</file>

<file path=xl/styles.xml><?xml version="1.0" encoding="utf-8"?>
<styleSheet xmlns="http://schemas.openxmlformats.org/spreadsheetml/2006/main">
  <numFmts count="8">
    <numFmt numFmtId="43" formatCode="_-* #,##0.00\ _D_i_n_._-;\-* #,##0.00\ _D_i_n_._-;_-* &quot;-&quot;??\ _D_i_n_._-;_-@_-"/>
    <numFmt numFmtId="164" formatCode="_(* #,##0.00_);_(* \(#,##0.00\);_(* &quot;-&quot;??_);_(@_)"/>
    <numFmt numFmtId="165" formatCode="dd/mm/yyyy/"/>
    <numFmt numFmtId="166" formatCode="###########"/>
    <numFmt numFmtId="167" formatCode="_(* #,##0_);_(* \(#,##0\);_(* &quot;-&quot;??_);_(@_)"/>
    <numFmt numFmtId="168" formatCode="_-* #,##0\ _D_i_n_._-;\-* #,##0\ _D_i_n_._-;_-* &quot;-&quot;??\ _D_i_n_._-;_-@_-"/>
    <numFmt numFmtId="169" formatCode="#,##0.0000"/>
    <numFmt numFmtId="170" formatCode="#,##0.0"/>
  </numFmts>
  <fonts count="64">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amily val="2"/>
      <charset val="204"/>
    </font>
    <font>
      <b/>
      <sz val="12"/>
      <name val="Arial"/>
      <family val="2"/>
    </font>
    <font>
      <sz val="10"/>
      <name val="Times New Roman"/>
      <family val="1"/>
      <charset val="204"/>
    </font>
    <font>
      <b/>
      <sz val="12"/>
      <name val="Times New Roman"/>
      <family val="1"/>
      <charset val="204"/>
    </font>
    <font>
      <b/>
      <sz val="12"/>
      <color theme="1"/>
      <name val="Times New Roman"/>
      <family val="1"/>
      <charset val="238"/>
    </font>
    <font>
      <sz val="14"/>
      <name val="Arial"/>
      <family val="2"/>
      <charset val="238"/>
    </font>
    <font>
      <b/>
      <sz val="14"/>
      <name val="Arial"/>
      <family val="2"/>
      <charset val="238"/>
    </font>
    <font>
      <sz val="14"/>
      <color theme="1"/>
      <name val="Arial"/>
      <family val="2"/>
      <charset val="238"/>
    </font>
    <font>
      <sz val="14"/>
      <color theme="1"/>
      <name val="Times New Roman"/>
      <family val="1"/>
      <charset val="238"/>
    </font>
    <font>
      <sz val="11"/>
      <name val="Times New Roman"/>
      <family val="1"/>
      <charset val="238"/>
    </font>
    <font>
      <b/>
      <sz val="14"/>
      <color theme="1"/>
      <name val="Times New Roman"/>
      <family val="1"/>
      <charset val="238"/>
    </font>
    <font>
      <sz val="9"/>
      <color rgb="FF000000"/>
      <name val="Arial"/>
      <family val="2"/>
      <charset val="204"/>
    </font>
    <font>
      <sz val="11"/>
      <color indexed="8"/>
      <name val="Arial"/>
      <family val="2"/>
    </font>
    <font>
      <sz val="9"/>
      <name val="Arial"/>
      <family val="2"/>
      <charset val="204"/>
    </font>
    <font>
      <b/>
      <sz val="14"/>
      <name val="Times New Roman"/>
      <family val="1"/>
      <charset val="204"/>
    </font>
    <font>
      <b/>
      <sz val="14"/>
      <color rgb="FFFF0000"/>
      <name val="Times New Roman"/>
      <family val="1"/>
      <charset val="238"/>
    </font>
    <font>
      <sz val="14"/>
      <name val="Arial"/>
      <family val="2"/>
    </font>
    <font>
      <sz val="8"/>
      <color indexed="81"/>
      <name val="Tahoma"/>
      <family val="2"/>
      <charset val="238"/>
    </font>
    <font>
      <b/>
      <sz val="8"/>
      <color indexed="81"/>
      <name val="Tahoma"/>
      <family val="2"/>
      <charset val="238"/>
    </font>
    <font>
      <sz val="11"/>
      <color rgb="FFFF0000"/>
      <name val="Times New Roman"/>
      <family val="1"/>
      <charset val="204"/>
    </font>
    <font>
      <sz val="14"/>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5">
    <xf numFmtId="0" fontId="0" fillId="0" borderId="0"/>
    <xf numFmtId="0" fontId="11" fillId="0" borderId="0"/>
    <xf numFmtId="43" fontId="43" fillId="0" borderId="0" applyFont="0" applyFill="0" applyBorder="0" applyAlignment="0" applyProtection="0"/>
    <xf numFmtId="164" fontId="11" fillId="0" borderId="0" applyFont="0" applyFill="0" applyBorder="0" applyAlignment="0" applyProtection="0"/>
    <xf numFmtId="164" fontId="43" fillId="0" borderId="0" applyFont="0" applyFill="0" applyBorder="0" applyAlignment="0" applyProtection="0"/>
  </cellStyleXfs>
  <cellXfs count="707">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0" xfId="0" applyFont="1" applyAlignment="1">
      <alignment horizontal="right"/>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6" fillId="0" borderId="10"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6" fillId="0" borderId="7" xfId="0" applyNumberFormat="1" applyFont="1" applyBorder="1" applyAlignment="1">
      <alignment horizontal="right" vertical="center" wrapText="1"/>
    </xf>
    <xf numFmtId="3" fontId="7" fillId="0" borderId="1" xfId="0" applyNumberFormat="1" applyFont="1" applyBorder="1" applyAlignment="1">
      <alignment horizontal="right"/>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Border="1" applyAlignment="1">
      <alignment horizontal="right" vertical="center"/>
    </xf>
    <xf numFmtId="3" fontId="13" fillId="0" borderId="1" xfId="0" applyNumberFormat="1" applyFont="1" applyFill="1" applyBorder="1" applyAlignment="1">
      <alignment horizontal="right" vertical="center"/>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9"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31" xfId="0" applyNumberFormat="1" applyFont="1" applyBorder="1" applyAlignment="1">
      <alignment horizontal="center" vertical="center" wrapText="1"/>
    </xf>
    <xf numFmtId="0" fontId="22" fillId="0" borderId="32" xfId="0" applyFont="1" applyBorder="1" applyAlignment="1">
      <alignment horizontal="center" vertical="center" wrapText="1"/>
    </xf>
    <xf numFmtId="0" fontId="14" fillId="4" borderId="4" xfId="0" applyFont="1" applyFill="1" applyBorder="1"/>
    <xf numFmtId="49" fontId="14" fillId="0" borderId="2" xfId="0" applyNumberFormat="1" applyFont="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39" fillId="0" borderId="0" xfId="0" applyFont="1"/>
    <xf numFmtId="0" fontId="39" fillId="0" borderId="0" xfId="0" applyFont="1" applyBorder="1" applyAlignment="1">
      <alignment horizontal="right"/>
    </xf>
    <xf numFmtId="0" fontId="39" fillId="0" borderId="0" xfId="0" applyFont="1" applyBorder="1"/>
    <xf numFmtId="0" fontId="40" fillId="0" borderId="0" xfId="0" applyFont="1"/>
    <xf numFmtId="0" fontId="41" fillId="0" borderId="0" xfId="0" applyFont="1" applyAlignment="1">
      <alignment vertical="center"/>
    </xf>
    <xf numFmtId="0" fontId="39" fillId="0" borderId="0" xfId="0" applyFont="1" applyFill="1" applyBorder="1" applyAlignment="1">
      <alignment horizontal="right" vertical="center"/>
    </xf>
    <xf numFmtId="0" fontId="39" fillId="0" borderId="0" xfId="0" applyFont="1" applyFill="1" applyBorder="1"/>
    <xf numFmtId="0" fontId="9"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168" fontId="7" fillId="0" borderId="4" xfId="2" applyNumberFormat="1" applyFont="1" applyBorder="1"/>
    <xf numFmtId="168" fontId="7" fillId="0" borderId="5" xfId="2" applyNumberFormat="1" applyFont="1" applyBorder="1"/>
    <xf numFmtId="168" fontId="7" fillId="0" borderId="1" xfId="2" applyNumberFormat="1" applyFont="1" applyFill="1" applyBorder="1" applyAlignment="1">
      <alignment horizontal="center" vertical="center" wrapText="1"/>
    </xf>
    <xf numFmtId="168" fontId="7" fillId="0" borderId="6" xfId="2" applyNumberFormat="1" applyFont="1" applyFill="1" applyBorder="1" applyAlignment="1">
      <alignment horizontal="center" vertical="center" wrapText="1"/>
    </xf>
    <xf numFmtId="168" fontId="7" fillId="0" borderId="1" xfId="2" applyNumberFormat="1" applyFont="1" applyBorder="1" applyAlignment="1">
      <alignment horizontal="left" vertical="center" wrapText="1"/>
    </xf>
    <xf numFmtId="168" fontId="7" fillId="0" borderId="1" xfId="2" applyNumberFormat="1" applyFont="1" applyBorder="1"/>
    <xf numFmtId="168" fontId="7" fillId="0" borderId="4" xfId="2" applyNumberFormat="1" applyFont="1" applyBorder="1" applyAlignment="1">
      <alignment horizontal="left" vertical="center" wrapText="1"/>
    </xf>
    <xf numFmtId="0" fontId="46" fillId="0" borderId="0" xfId="0" applyFont="1"/>
    <xf numFmtId="0" fontId="2" fillId="0" borderId="35" xfId="0" applyFont="1" applyBorder="1"/>
    <xf numFmtId="0" fontId="45" fillId="0" borderId="1" xfId="0" applyFont="1" applyBorder="1" applyAlignment="1">
      <alignment horizontal="right" vertical="center" wrapText="1"/>
    </xf>
    <xf numFmtId="3" fontId="45" fillId="0" borderId="1" xfId="0" applyNumberFormat="1" applyFont="1" applyBorder="1" applyAlignment="1">
      <alignment horizontal="right" vertical="center" wrapText="1"/>
    </xf>
    <xf numFmtId="3" fontId="45" fillId="0" borderId="4" xfId="0" applyNumberFormat="1" applyFont="1" applyBorder="1" applyAlignment="1">
      <alignment horizontal="right" vertical="center" wrapText="1"/>
    </xf>
    <xf numFmtId="168" fontId="20" fillId="0" borderId="1" xfId="2" applyNumberFormat="1" applyFont="1" applyBorder="1" applyAlignment="1">
      <alignment horizontal="right" vertical="center" wrapText="1"/>
    </xf>
    <xf numFmtId="168" fontId="20" fillId="0" borderId="4" xfId="2" applyNumberFormat="1" applyFont="1" applyBorder="1" applyAlignment="1">
      <alignment horizontal="right" vertical="center" wrapText="1"/>
    </xf>
    <xf numFmtId="3" fontId="45" fillId="0" borderId="1" xfId="0" applyNumberFormat="1" applyFont="1" applyBorder="1" applyAlignment="1">
      <alignment vertical="center" wrapText="1"/>
    </xf>
    <xf numFmtId="0" fontId="13" fillId="0" borderId="0" xfId="0" applyFont="1" applyBorder="1" applyAlignment="1">
      <alignment horizontal="left" vertical="center" wrapText="1"/>
    </xf>
    <xf numFmtId="0" fontId="7" fillId="0" borderId="6" xfId="0" applyFont="1" applyBorder="1" applyAlignment="1">
      <alignment horizontal="center"/>
    </xf>
    <xf numFmtId="0" fontId="7" fillId="0" borderId="12" xfId="0" applyFont="1" applyBorder="1" applyAlignment="1">
      <alignment horizontal="center"/>
    </xf>
    <xf numFmtId="168" fontId="7" fillId="0" borderId="1" xfId="2" applyNumberFormat="1" applyFont="1" applyBorder="1" applyAlignment="1">
      <alignment vertical="center" wrapText="1"/>
    </xf>
    <xf numFmtId="168" fontId="7" fillId="0" borderId="1" xfId="2" applyNumberFormat="1" applyFont="1" applyBorder="1" applyAlignment="1"/>
    <xf numFmtId="168" fontId="7" fillId="0" borderId="4" xfId="2" applyNumberFormat="1" applyFont="1" applyBorder="1" applyAlignment="1">
      <alignment vertical="center" wrapText="1"/>
    </xf>
    <xf numFmtId="168" fontId="7" fillId="0" borderId="4" xfId="2" applyNumberFormat="1" applyFont="1" applyBorder="1" applyAlignment="1">
      <alignment horizontal="right"/>
    </xf>
    <xf numFmtId="0" fontId="13" fillId="0" borderId="1" xfId="0" applyFont="1" applyBorder="1" applyAlignment="1">
      <alignment horizontal="right"/>
    </xf>
    <xf numFmtId="0" fontId="2" fillId="0" borderId="0" xfId="0" applyFont="1" applyAlignment="1">
      <alignment wrapText="1"/>
    </xf>
    <xf numFmtId="0" fontId="7" fillId="0" borderId="0" xfId="0" applyFont="1" applyAlignment="1">
      <alignment horizontal="center"/>
    </xf>
    <xf numFmtId="49" fontId="14" fillId="0" borderId="14" xfId="0" applyNumberFormat="1" applyFont="1" applyBorder="1" applyAlignment="1">
      <alignment horizontal="center" vertical="center"/>
    </xf>
    <xf numFmtId="0" fontId="13" fillId="0" borderId="15" xfId="0" applyFont="1" applyBorder="1"/>
    <xf numFmtId="49" fontId="14" fillId="0" borderId="8" xfId="0" applyNumberFormat="1" applyFont="1" applyBorder="1" applyAlignment="1">
      <alignment horizontal="center" vertical="center"/>
    </xf>
    <xf numFmtId="49" fontId="22" fillId="0" borderId="47" xfId="0" applyNumberFormat="1" applyFont="1" applyBorder="1" applyAlignment="1">
      <alignment horizontal="center" vertical="center" wrapText="1"/>
    </xf>
    <xf numFmtId="0" fontId="22" fillId="0" borderId="43" xfId="0" applyFont="1" applyBorder="1" applyAlignment="1">
      <alignment horizontal="center" vertical="center" wrapText="1"/>
    </xf>
    <xf numFmtId="0" fontId="22" fillId="0" borderId="42" xfId="0" applyFont="1" applyBorder="1" applyAlignment="1">
      <alignment horizontal="center" vertical="center" wrapText="1"/>
    </xf>
    <xf numFmtId="3" fontId="32" fillId="0" borderId="6" xfId="1" applyNumberFormat="1" applyFont="1" applyBorder="1" applyAlignment="1">
      <alignment horizontal="center" vertical="center" wrapText="1"/>
    </xf>
    <xf numFmtId="0" fontId="6" fillId="0" borderId="43" xfId="0" applyFont="1" applyBorder="1" applyAlignment="1">
      <alignment horizontal="center" vertical="center"/>
    </xf>
    <xf numFmtId="0" fontId="6" fillId="0" borderId="1" xfId="0" applyFont="1" applyBorder="1" applyAlignment="1">
      <alignment horizontal="center" vertical="center" wrapText="1"/>
    </xf>
    <xf numFmtId="168" fontId="7" fillId="0" borderId="7" xfId="2" applyNumberFormat="1" applyFont="1" applyBorder="1" applyAlignment="1">
      <alignment horizontal="right"/>
    </xf>
    <xf numFmtId="168" fontId="7" fillId="0" borderId="26" xfId="2" applyNumberFormat="1" applyFont="1" applyBorder="1" applyAlignment="1">
      <alignment horizontal="right"/>
    </xf>
    <xf numFmtId="168"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47" xfId="0" applyFont="1" applyBorder="1" applyAlignment="1">
      <alignment horizontal="center" vertical="center"/>
    </xf>
    <xf numFmtId="168" fontId="6" fillId="0" borderId="18" xfId="2" applyNumberFormat="1" applyFont="1" applyBorder="1" applyAlignment="1">
      <alignment horizontal="right" vertical="center"/>
    </xf>
    <xf numFmtId="168" fontId="6" fillId="0" borderId="23" xfId="2" applyNumberFormat="1" applyFont="1" applyBorder="1" applyAlignment="1">
      <alignment horizontal="right" vertical="center"/>
    </xf>
    <xf numFmtId="168" fontId="6" fillId="0" borderId="28" xfId="2" applyNumberFormat="1" applyFont="1" applyBorder="1" applyAlignment="1">
      <alignment horizontal="right" vertical="center"/>
    </xf>
    <xf numFmtId="0" fontId="6" fillId="0" borderId="58"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7" fillId="0" borderId="40" xfId="0" applyFont="1" applyBorder="1"/>
    <xf numFmtId="0" fontId="7" fillId="0" borderId="59" xfId="0" applyFont="1" applyBorder="1"/>
    <xf numFmtId="0" fontId="7" fillId="0" borderId="9" xfId="0" applyFont="1" applyBorder="1"/>
    <xf numFmtId="168" fontId="32" fillId="0" borderId="6" xfId="2" applyNumberFormat="1" applyFont="1" applyBorder="1" applyAlignment="1">
      <alignment vertical="center" wrapText="1"/>
    </xf>
    <xf numFmtId="0" fontId="5" fillId="0" borderId="1" xfId="0" applyFont="1" applyBorder="1"/>
    <xf numFmtId="4" fontId="13" fillId="0" borderId="6" xfId="0" applyNumberFormat="1" applyFont="1" applyBorder="1" applyAlignment="1">
      <alignment horizontal="center" vertical="center" wrapText="1"/>
    </xf>
    <xf numFmtId="168" fontId="7" fillId="0" borderId="29" xfId="2" applyNumberFormat="1" applyFont="1" applyBorder="1" applyAlignment="1"/>
    <xf numFmtId="2" fontId="7" fillId="0" borderId="5" xfId="0" applyNumberFormat="1" applyFont="1" applyBorder="1" applyAlignment="1">
      <alignment horizontal="center"/>
    </xf>
    <xf numFmtId="0" fontId="7" fillId="0" borderId="5" xfId="0" applyFont="1" applyBorder="1" applyAlignment="1">
      <alignment horizontal="center"/>
    </xf>
    <xf numFmtId="49" fontId="14" fillId="5" borderId="11" xfId="0" applyNumberFormat="1" applyFont="1" applyFill="1" applyBorder="1" applyAlignment="1">
      <alignment horizontal="center" vertical="center"/>
    </xf>
    <xf numFmtId="0" fontId="14" fillId="4" borderId="30" xfId="0" applyFont="1" applyFill="1" applyBorder="1"/>
    <xf numFmtId="0" fontId="7" fillId="0" borderId="0" xfId="0" applyFont="1" applyAlignment="1">
      <alignment horizontal="center"/>
    </xf>
    <xf numFmtId="0" fontId="13" fillId="0" borderId="0" xfId="0" applyFont="1" applyBorder="1" applyAlignment="1">
      <alignment horizontal="left" vertical="center" wrapText="1"/>
    </xf>
    <xf numFmtId="49" fontId="5" fillId="0" borderId="1" xfId="0" applyNumberFormat="1" applyFont="1" applyFill="1" applyBorder="1" applyAlignment="1">
      <alignment horizontal="center" vertical="center"/>
    </xf>
    <xf numFmtId="3" fontId="13" fillId="0" borderId="1" xfId="0" applyNumberFormat="1" applyFont="1" applyFill="1" applyBorder="1" applyAlignment="1" applyProtection="1">
      <alignment horizontal="right" vertical="center"/>
    </xf>
    <xf numFmtId="3" fontId="5" fillId="0" borderId="1" xfId="0" applyNumberFormat="1" applyFont="1" applyBorder="1" applyAlignment="1">
      <alignment horizontal="right" vertical="center" wrapText="1"/>
    </xf>
    <xf numFmtId="3" fontId="5" fillId="0"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xf>
    <xf numFmtId="3" fontId="5" fillId="0"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3" fontId="5" fillId="0" borderId="1" xfId="0" quotePrefix="1" applyNumberFormat="1" applyFont="1" applyFill="1" applyBorder="1" applyAlignment="1">
      <alignment horizontal="right" vertical="center"/>
    </xf>
    <xf numFmtId="0" fontId="47" fillId="0" borderId="1" xfId="0" applyFont="1" applyBorder="1" applyAlignment="1">
      <alignment horizontal="center" vertical="center" wrapText="1"/>
    </xf>
    <xf numFmtId="0" fontId="2" fillId="4" borderId="15" xfId="0" applyFont="1" applyFill="1" applyBorder="1"/>
    <xf numFmtId="0" fontId="5" fillId="7" borderId="1" xfId="0" applyFont="1" applyFill="1" applyBorder="1" applyAlignment="1">
      <alignment wrapText="1"/>
    </xf>
    <xf numFmtId="3" fontId="7" fillId="0" borderId="1" xfId="0" applyNumberFormat="1" applyFont="1" applyBorder="1" applyAlignment="1">
      <alignment horizontal="right" vertical="center" wrapText="1"/>
    </xf>
    <xf numFmtId="3" fontId="7" fillId="0" borderId="29" xfId="0" applyNumberFormat="1" applyFont="1" applyBorder="1" applyAlignment="1">
      <alignment horizontal="right"/>
    </xf>
    <xf numFmtId="167" fontId="49" fillId="0" borderId="1" xfId="3" applyNumberFormat="1" applyFont="1" applyFill="1" applyBorder="1" applyAlignment="1">
      <alignment horizontal="center" vertical="center" wrapText="1"/>
    </xf>
    <xf numFmtId="167" fontId="48" fillId="0" borderId="1" xfId="3" applyNumberFormat="1" applyFont="1" applyBorder="1" applyAlignment="1">
      <alignment horizontal="center" vertical="center" wrapText="1"/>
    </xf>
    <xf numFmtId="167" fontId="49" fillId="0" borderId="1" xfId="3" applyNumberFormat="1" applyFont="1" applyBorder="1" applyAlignment="1">
      <alignment horizontal="center" vertical="center" wrapText="1"/>
    </xf>
    <xf numFmtId="167" fontId="48" fillId="0" borderId="1" xfId="3" applyNumberFormat="1" applyFont="1" applyBorder="1" applyAlignment="1">
      <alignment horizontal="right" vertical="center" wrapText="1"/>
    </xf>
    <xf numFmtId="167" fontId="48" fillId="0" borderId="1" xfId="3" applyNumberFormat="1" applyFont="1" applyFill="1" applyBorder="1" applyAlignment="1">
      <alignment horizontal="center" vertical="center" wrapText="1"/>
    </xf>
    <xf numFmtId="167" fontId="49" fillId="0" borderId="1" xfId="3" applyNumberFormat="1" applyFont="1" applyBorder="1" applyAlignment="1">
      <alignment vertical="center" wrapText="1"/>
    </xf>
    <xf numFmtId="167" fontId="48" fillId="0" borderId="1" xfId="3" applyNumberFormat="1" applyFont="1" applyBorder="1" applyAlignment="1">
      <alignment vertical="center" wrapText="1"/>
    </xf>
    <xf numFmtId="167" fontId="49" fillId="0" borderId="1" xfId="3" applyNumberFormat="1" applyFont="1" applyFill="1" applyBorder="1" applyAlignment="1">
      <alignment vertical="center" wrapText="1"/>
    </xf>
    <xf numFmtId="167" fontId="48" fillId="0" borderId="1" xfId="3" applyNumberFormat="1" applyFont="1" applyFill="1" applyBorder="1" applyAlignment="1">
      <alignment vertical="center" wrapText="1"/>
    </xf>
    <xf numFmtId="0" fontId="7" fillId="0" borderId="0" xfId="0" applyFont="1" applyAlignment="1">
      <alignment horizontal="center"/>
    </xf>
    <xf numFmtId="49" fontId="14" fillId="0" borderId="1" xfId="0" applyNumberFormat="1" applyFont="1" applyBorder="1" applyAlignment="1">
      <alignment horizontal="center" vertical="center"/>
    </xf>
    <xf numFmtId="0" fontId="2" fillId="4" borderId="1" xfId="0" applyFont="1" applyFill="1" applyBorder="1"/>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3" fontId="6" fillId="0" borderId="0" xfId="0" applyNumberFormat="1" applyFont="1" applyBorder="1" applyAlignment="1">
      <alignment horizontal="right" vertical="center" wrapText="1"/>
    </xf>
    <xf numFmtId="3" fontId="1" fillId="0" borderId="0" xfId="0" applyNumberFormat="1" applyFont="1" applyBorder="1" applyAlignment="1">
      <alignment horizontal="right" wrapText="1"/>
    </xf>
    <xf numFmtId="3" fontId="2" fillId="0" borderId="0" xfId="0" applyNumberFormat="1" applyFont="1" applyBorder="1" applyAlignment="1">
      <alignment horizontal="right" wrapText="1"/>
    </xf>
    <xf numFmtId="168" fontId="51" fillId="0" borderId="1" xfId="2" applyNumberFormat="1" applyFont="1" applyBorder="1" applyAlignment="1">
      <alignment horizontal="right" vertical="center" wrapText="1"/>
    </xf>
    <xf numFmtId="0" fontId="52" fillId="0" borderId="1" xfId="0" applyFont="1" applyBorder="1" applyAlignment="1">
      <alignment horizontal="center" vertical="center" wrapText="1"/>
    </xf>
    <xf numFmtId="0" fontId="35" fillId="3" borderId="1" xfId="0" applyFont="1" applyFill="1" applyBorder="1" applyAlignment="1" applyProtection="1">
      <alignment horizontal="center" vertical="center" wrapText="1"/>
    </xf>
    <xf numFmtId="49" fontId="21" fillId="3" borderId="1" xfId="0" applyNumberFormat="1" applyFont="1" applyFill="1" applyBorder="1" applyAlignment="1" applyProtection="1">
      <alignment horizontal="center" vertical="center" wrapText="1"/>
    </xf>
    <xf numFmtId="0" fontId="39" fillId="0" borderId="1" xfId="0" applyFont="1" applyBorder="1" applyAlignment="1">
      <alignment horizontal="center" vertical="center"/>
    </xf>
    <xf numFmtId="0" fontId="39" fillId="0" borderId="1" xfId="0" applyFont="1" applyBorder="1"/>
    <xf numFmtId="0" fontId="39" fillId="0" borderId="1" xfId="0" applyFont="1" applyBorder="1" applyAlignment="1">
      <alignment horizontal="right" vertical="center"/>
    </xf>
    <xf numFmtId="0" fontId="5" fillId="0" borderId="15" xfId="1" applyFont="1" applyBorder="1" applyAlignment="1">
      <alignment horizontal="center" vertical="center" wrapText="1"/>
    </xf>
    <xf numFmtId="0" fontId="0" fillId="0" borderId="0" xfId="0" applyBorder="1"/>
    <xf numFmtId="49" fontId="7" fillId="0" borderId="0" xfId="0" applyNumberFormat="1"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3" fillId="0" borderId="4" xfId="0" applyFont="1" applyBorder="1"/>
    <xf numFmtId="49" fontId="14" fillId="0" borderId="26" xfId="0" applyNumberFormat="1" applyFont="1" applyBorder="1" applyAlignment="1">
      <alignment horizontal="center" vertical="center"/>
    </xf>
    <xf numFmtId="168" fontId="53" fillId="0" borderId="1" xfId="2" applyNumberFormat="1" applyFont="1" applyBorder="1" applyAlignment="1">
      <alignment horizontal="right" wrapText="1"/>
    </xf>
    <xf numFmtId="4" fontId="13" fillId="0" borderId="1" xfId="0" applyNumberFormat="1" applyFont="1" applyBorder="1" applyAlignment="1">
      <alignment horizontal="right"/>
    </xf>
    <xf numFmtId="49" fontId="14" fillId="0" borderId="11" xfId="0" applyNumberFormat="1" applyFont="1" applyBorder="1" applyAlignment="1">
      <alignment horizontal="center" vertical="center"/>
    </xf>
    <xf numFmtId="0" fontId="13" fillId="0" borderId="26" xfId="0" applyFont="1" applyBorder="1"/>
    <xf numFmtId="0" fontId="13" fillId="0" borderId="7" xfId="0" applyFont="1" applyBorder="1"/>
    <xf numFmtId="0" fontId="2" fillId="4" borderId="7" xfId="0" applyFont="1" applyFill="1" applyBorder="1"/>
    <xf numFmtId="43" fontId="13" fillId="0" borderId="15" xfId="2" applyFont="1" applyBorder="1" applyAlignment="1">
      <alignment horizontal="right"/>
    </xf>
    <xf numFmtId="43" fontId="13" fillId="0" borderId="16" xfId="2" applyFont="1" applyBorder="1" applyAlignment="1">
      <alignment horizontal="right"/>
    </xf>
    <xf numFmtId="43" fontId="13" fillId="0" borderId="1" xfId="2" applyFont="1" applyBorder="1" applyAlignment="1">
      <alignment horizontal="right"/>
    </xf>
    <xf numFmtId="43" fontId="13" fillId="0" borderId="6" xfId="2" applyFont="1" applyBorder="1" applyAlignment="1">
      <alignment horizontal="right"/>
    </xf>
    <xf numFmtId="43" fontId="13" fillId="0" borderId="6" xfId="2" applyFont="1" applyBorder="1"/>
    <xf numFmtId="43" fontId="13" fillId="0" borderId="4" xfId="2" applyFont="1" applyBorder="1"/>
    <xf numFmtId="43" fontId="13" fillId="0" borderId="5" xfId="2" applyFont="1" applyBorder="1"/>
    <xf numFmtId="0" fontId="13" fillId="4" borderId="4" xfId="0" applyFont="1" applyFill="1" applyBorder="1"/>
    <xf numFmtId="43" fontId="13" fillId="5" borderId="5" xfId="0" applyNumberFormat="1" applyFont="1" applyFill="1" applyBorder="1"/>
    <xf numFmtId="43" fontId="13" fillId="0" borderId="10" xfId="2" applyFont="1" applyBorder="1" applyAlignment="1"/>
    <xf numFmtId="43" fontId="13" fillId="0" borderId="26" xfId="2" applyFont="1" applyBorder="1"/>
    <xf numFmtId="43" fontId="13" fillId="0" borderId="12" xfId="2" applyFont="1" applyBorder="1" applyAlignment="1">
      <alignment horizontal="right"/>
    </xf>
    <xf numFmtId="0" fontId="13" fillId="4" borderId="4" xfId="0" applyFont="1" applyFill="1" applyBorder="1" applyAlignment="1">
      <alignment horizontal="right"/>
    </xf>
    <xf numFmtId="43" fontId="13" fillId="5" borderId="5" xfId="0" applyNumberFormat="1" applyFont="1" applyFill="1" applyBorder="1" applyAlignment="1">
      <alignment horizontal="right"/>
    </xf>
    <xf numFmtId="43" fontId="13" fillId="0" borderId="10" xfId="2" applyFont="1" applyBorder="1"/>
    <xf numFmtId="43" fontId="13" fillId="0" borderId="1" xfId="2" applyFont="1" applyBorder="1"/>
    <xf numFmtId="0" fontId="13" fillId="0" borderId="6" xfId="0" applyFont="1" applyBorder="1" applyAlignment="1">
      <alignment horizontal="right"/>
    </xf>
    <xf numFmtId="0" fontId="13" fillId="4" borderId="30" xfId="0" applyFont="1" applyFill="1" applyBorder="1"/>
    <xf numFmtId="43" fontId="13" fillId="5" borderId="34" xfId="0" applyNumberFormat="1" applyFont="1" applyFill="1" applyBorder="1"/>
    <xf numFmtId="43" fontId="13" fillId="4" borderId="15" xfId="2" applyFont="1" applyFill="1" applyBorder="1"/>
    <xf numFmtId="43" fontId="13" fillId="4" borderId="16" xfId="2" applyFont="1" applyFill="1" applyBorder="1"/>
    <xf numFmtId="43" fontId="13" fillId="5" borderId="12" xfId="0" applyNumberFormat="1" applyFont="1" applyFill="1" applyBorder="1"/>
    <xf numFmtId="0" fontId="7" fillId="0" borderId="0" xfId="0" applyFont="1" applyAlignment="1">
      <alignment horizontal="center"/>
    </xf>
    <xf numFmtId="0" fontId="55" fillId="0" borderId="0" xfId="0" applyFont="1" applyProtection="1"/>
    <xf numFmtId="0" fontId="54" fillId="8" borderId="1" xfId="0" applyFont="1" applyFill="1" applyBorder="1" applyAlignment="1">
      <alignment horizontal="center" vertical="center"/>
    </xf>
    <xf numFmtId="49" fontId="21" fillId="3" borderId="27" xfId="0" applyNumberFormat="1" applyFont="1" applyFill="1" applyBorder="1" applyAlignment="1" applyProtection="1">
      <alignment horizontal="center" vertical="center" wrapText="1"/>
    </xf>
    <xf numFmtId="0" fontId="43" fillId="4" borderId="27" xfId="0" applyFont="1" applyFill="1" applyBorder="1" applyAlignment="1">
      <alignment vertical="center" wrapText="1"/>
    </xf>
    <xf numFmtId="0" fontId="56" fillId="4" borderId="27" xfId="0" applyFont="1" applyFill="1" applyBorder="1" applyAlignment="1">
      <alignment vertical="center" wrapText="1"/>
    </xf>
    <xf numFmtId="0" fontId="39" fillId="0" borderId="27" xfId="0" applyFont="1" applyBorder="1" applyAlignment="1">
      <alignment horizontal="right" vertical="center"/>
    </xf>
    <xf numFmtId="0" fontId="0" fillId="0" borderId="18" xfId="0" applyBorder="1"/>
    <xf numFmtId="0" fontId="39" fillId="3" borderId="26" xfId="0" applyFont="1" applyFill="1" applyBorder="1" applyAlignment="1">
      <alignment horizontal="center" wrapText="1"/>
    </xf>
    <xf numFmtId="0" fontId="39" fillId="3" borderId="26" xfId="0" applyFont="1" applyFill="1" applyBorder="1" applyAlignment="1">
      <alignment horizontal="center"/>
    </xf>
    <xf numFmtId="49" fontId="21" fillId="3" borderId="14" xfId="0" applyNumberFormat="1" applyFont="1" applyFill="1" applyBorder="1" applyAlignment="1" applyProtection="1">
      <alignment horizontal="center" vertical="center" wrapText="1"/>
    </xf>
    <xf numFmtId="49" fontId="21" fillId="3" borderId="16" xfId="0" applyNumberFormat="1" applyFont="1" applyFill="1" applyBorder="1" applyAlignment="1" applyProtection="1">
      <alignment horizontal="center" vertical="center" wrapText="1"/>
    </xf>
    <xf numFmtId="3" fontId="39" fillId="0" borderId="2" xfId="0" applyNumberFormat="1" applyFont="1" applyBorder="1" applyAlignment="1">
      <alignment horizontal="right"/>
    </xf>
    <xf numFmtId="3" fontId="39" fillId="0" borderId="6" xfId="0" applyNumberFormat="1" applyFont="1" applyBorder="1" applyAlignment="1">
      <alignment horizontal="right"/>
    </xf>
    <xf numFmtId="0" fontId="0" fillId="0" borderId="2" xfId="0" applyBorder="1"/>
    <xf numFmtId="0" fontId="0" fillId="0" borderId="6" xfId="0" applyBorder="1"/>
    <xf numFmtId="3" fontId="39" fillId="3" borderId="3" xfId="0" applyNumberFormat="1" applyFont="1" applyFill="1" applyBorder="1"/>
    <xf numFmtId="3" fontId="39" fillId="3" borderId="5" xfId="0" applyNumberFormat="1" applyFont="1" applyFill="1" applyBorder="1"/>
    <xf numFmtId="49" fontId="21" fillId="4" borderId="18" xfId="0" applyNumberFormat="1" applyFont="1" applyFill="1" applyBorder="1" applyAlignment="1" applyProtection="1">
      <alignment horizontal="center" vertical="center" wrapText="1"/>
    </xf>
    <xf numFmtId="0" fontId="39" fillId="0" borderId="18" xfId="0" applyFont="1" applyBorder="1"/>
    <xf numFmtId="0" fontId="6" fillId="0" borderId="41" xfId="0" applyFont="1" applyBorder="1"/>
    <xf numFmtId="0" fontId="6" fillId="0" borderId="19" xfId="0" applyFont="1" applyBorder="1" applyAlignment="1">
      <alignment horizontal="right"/>
    </xf>
    <xf numFmtId="168" fontId="7" fillId="0" borderId="6" xfId="2" applyNumberFormat="1" applyFont="1" applyBorder="1" applyAlignment="1">
      <alignment horizontal="right"/>
    </xf>
    <xf numFmtId="168" fontId="7" fillId="0" borderId="10" xfId="2" applyNumberFormat="1" applyFont="1" applyBorder="1" applyAlignment="1">
      <alignment horizontal="right"/>
    </xf>
    <xf numFmtId="168" fontId="7" fillId="0" borderId="12" xfId="2" applyNumberFormat="1" applyFont="1" applyBorder="1" applyAlignment="1">
      <alignment horizontal="right"/>
    </xf>
    <xf numFmtId="0" fontId="52" fillId="0" borderId="4" xfId="0" applyFont="1" applyBorder="1" applyAlignment="1">
      <alignment horizontal="center" vertical="center" wrapText="1"/>
    </xf>
    <xf numFmtId="168" fontId="7" fillId="0" borderId="5" xfId="2" applyNumberFormat="1" applyFont="1" applyBorder="1" applyAlignment="1">
      <alignment horizontal="right"/>
    </xf>
    <xf numFmtId="0" fontId="15" fillId="0" borderId="1" xfId="0" applyFont="1" applyFill="1" applyBorder="1" applyAlignment="1">
      <alignment horizontal="center" vertical="center"/>
    </xf>
    <xf numFmtId="167" fontId="48" fillId="4" borderId="1" xfId="3" applyNumberFormat="1" applyFont="1" applyFill="1" applyBorder="1" applyAlignment="1" applyProtection="1">
      <alignment vertical="center"/>
    </xf>
    <xf numFmtId="3" fontId="13" fillId="0" borderId="1" xfId="0" applyNumberFormat="1" applyFont="1" applyFill="1" applyBorder="1" applyAlignment="1">
      <alignment horizontal="center" vertical="center"/>
    </xf>
    <xf numFmtId="167" fontId="48" fillId="4" borderId="1" xfId="3" applyNumberFormat="1" applyFont="1" applyFill="1" applyBorder="1" applyAlignment="1" applyProtection="1">
      <alignment vertical="center"/>
      <protection locked="0"/>
    </xf>
    <xf numFmtId="3" fontId="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3" fontId="13" fillId="0" borderId="1" xfId="0" applyNumberFormat="1" applyFont="1" applyBorder="1" applyAlignment="1">
      <alignment vertical="center" wrapText="1"/>
    </xf>
    <xf numFmtId="3" fontId="13" fillId="0" borderId="1" xfId="0" applyNumberFormat="1" applyFont="1" applyBorder="1" applyAlignment="1">
      <alignment horizontal="center" vertical="center" wrapText="1"/>
    </xf>
    <xf numFmtId="167" fontId="50" fillId="0" borderId="1" xfId="3" applyNumberFormat="1" applyFont="1" applyBorder="1" applyAlignment="1">
      <alignment wrapText="1"/>
    </xf>
    <xf numFmtId="0" fontId="5" fillId="0" borderId="1" xfId="0" applyFont="1" applyFill="1" applyBorder="1" applyAlignment="1">
      <alignment vertical="center" wrapText="1"/>
    </xf>
    <xf numFmtId="167" fontId="48" fillId="4" borderId="1" xfId="3" applyNumberFormat="1" applyFont="1" applyFill="1" applyBorder="1" applyAlignment="1">
      <alignment vertical="center"/>
    </xf>
    <xf numFmtId="3" fontId="57" fillId="0" borderId="1" xfId="0" applyNumberFormat="1" applyFont="1" applyFill="1" applyBorder="1" applyAlignment="1">
      <alignment horizontal="right" vertical="center"/>
    </xf>
    <xf numFmtId="3" fontId="57" fillId="0" borderId="1" xfId="0" applyNumberFormat="1" applyFont="1" applyFill="1" applyBorder="1" applyAlignment="1" applyProtection="1">
      <alignment horizontal="right" vertical="center"/>
    </xf>
    <xf numFmtId="0" fontId="57" fillId="0" borderId="1" xfId="0" applyFont="1" applyBorder="1" applyAlignment="1">
      <alignment vertical="center"/>
    </xf>
    <xf numFmtId="0" fontId="6" fillId="0" borderId="4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168" fontId="53" fillId="0" borderId="1" xfId="2" applyNumberFormat="1" applyFont="1" applyBorder="1" applyAlignment="1">
      <alignment horizontal="right" vertical="center" wrapText="1"/>
    </xf>
    <xf numFmtId="4" fontId="13" fillId="0" borderId="1" xfId="0" applyNumberFormat="1" applyFont="1" applyFill="1" applyBorder="1" applyAlignment="1">
      <alignment horizontal="center" vertical="center"/>
    </xf>
    <xf numFmtId="169" fontId="13"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3" fontId="13" fillId="0" borderId="1" xfId="2" applyFont="1" applyFill="1" applyBorder="1" applyAlignment="1">
      <alignment horizontal="center" vertical="center"/>
    </xf>
    <xf numFmtId="43" fontId="13" fillId="0" borderId="10" xfId="2" applyFont="1" applyBorder="1" applyAlignment="1">
      <alignment horizontal="right"/>
    </xf>
    <xf numFmtId="43" fontId="13" fillId="4" borderId="7" xfId="2" applyFont="1" applyFill="1" applyBorder="1"/>
    <xf numFmtId="0" fontId="13" fillId="0" borderId="0" xfId="0" applyFont="1" applyBorder="1" applyAlignment="1">
      <alignment horizontal="left" vertical="center" wrapText="1"/>
    </xf>
    <xf numFmtId="3" fontId="1" fillId="4" borderId="1" xfId="0" applyNumberFormat="1" applyFont="1" applyFill="1" applyBorder="1" applyAlignment="1">
      <alignment horizont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Fill="1" applyBorder="1" applyAlignment="1">
      <alignment horizontal="center" wrapText="1"/>
    </xf>
    <xf numFmtId="0" fontId="5" fillId="0" borderId="1" xfId="0" applyFont="1" applyFill="1" applyBorder="1" applyAlignment="1">
      <alignment horizontal="center" wrapText="1"/>
    </xf>
    <xf numFmtId="0" fontId="5" fillId="3" borderId="2" xfId="0" applyFont="1" applyFill="1" applyBorder="1" applyAlignment="1">
      <alignment horizontal="center" wrapText="1"/>
    </xf>
    <xf numFmtId="0" fontId="5" fillId="6" borderId="1" xfId="0" applyFont="1" applyFill="1" applyBorder="1" applyAlignment="1">
      <alignment wrapText="1"/>
    </xf>
    <xf numFmtId="0" fontId="5" fillId="3" borderId="1" xfId="0" applyFont="1" applyFill="1" applyBorder="1" applyAlignment="1">
      <alignment horizontal="center" wrapText="1"/>
    </xf>
    <xf numFmtId="3" fontId="5" fillId="3" borderId="1" xfId="0" applyNumberFormat="1" applyFont="1" applyFill="1" applyBorder="1" applyAlignment="1">
      <alignment horizontal="right" wrapText="1"/>
    </xf>
    <xf numFmtId="0" fontId="5" fillId="0" borderId="1" xfId="0" applyFont="1" applyFill="1" applyBorder="1" applyAlignment="1">
      <alignment wrapText="1"/>
    </xf>
    <xf numFmtId="3" fontId="5" fillId="0" borderId="1" xfId="0" applyNumberFormat="1" applyFont="1" applyFill="1" applyBorder="1" applyAlignment="1">
      <alignment horizontal="right" vertical="center" wrapText="1"/>
    </xf>
    <xf numFmtId="0" fontId="13" fillId="0" borderId="2" xfId="0" applyFont="1" applyFill="1" applyBorder="1" applyAlignment="1">
      <alignment horizontal="center" wrapText="1"/>
    </xf>
    <xf numFmtId="0" fontId="13" fillId="0" borderId="1" xfId="0" applyFont="1" applyFill="1" applyBorder="1" applyAlignment="1">
      <alignment wrapText="1"/>
    </xf>
    <xf numFmtId="0" fontId="13" fillId="0" borderId="1" xfId="0" applyFont="1" applyFill="1" applyBorder="1" applyAlignment="1">
      <alignment horizontal="center" wrapText="1"/>
    </xf>
    <xf numFmtId="3" fontId="13" fillId="0" borderId="1" xfId="0" applyNumberFormat="1" applyFont="1" applyFill="1" applyBorder="1" applyAlignment="1">
      <alignment horizontal="right" vertical="center" wrapText="1"/>
    </xf>
    <xf numFmtId="3" fontId="5" fillId="0" borderId="1" xfId="0" quotePrefix="1" applyNumberFormat="1" applyFont="1" applyFill="1" applyBorder="1" applyAlignment="1">
      <alignment horizontal="right" vertical="center" wrapText="1"/>
    </xf>
    <xf numFmtId="3" fontId="5" fillId="4" borderId="1" xfId="0" quotePrefix="1" applyNumberFormat="1" applyFont="1" applyFill="1" applyBorder="1" applyAlignment="1">
      <alignment horizontal="right" vertical="center" wrapText="1"/>
    </xf>
    <xf numFmtId="0" fontId="5" fillId="3" borderId="1" xfId="0" applyFont="1" applyFill="1" applyBorder="1" applyAlignment="1">
      <alignment wrapText="1"/>
    </xf>
    <xf numFmtId="3" fontId="5" fillId="3" borderId="1" xfId="0" applyNumberFormat="1"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0" fontId="13" fillId="4" borderId="1" xfId="0" applyFont="1" applyFill="1" applyBorder="1" applyAlignment="1">
      <alignment horizontal="center" wrapText="1"/>
    </xf>
    <xf numFmtId="3" fontId="5" fillId="0" borderId="1" xfId="0" applyNumberFormat="1" applyFont="1" applyBorder="1" applyAlignment="1">
      <alignment horizontal="right"/>
    </xf>
    <xf numFmtId="3" fontId="5" fillId="0" borderId="1" xfId="0" applyNumberFormat="1" applyFont="1" applyFill="1" applyBorder="1" applyAlignment="1">
      <alignment horizontal="right"/>
    </xf>
    <xf numFmtId="3" fontId="5" fillId="3" borderId="1" xfId="0" applyNumberFormat="1" applyFont="1" applyFill="1" applyBorder="1" applyAlignment="1">
      <alignment horizontal="right"/>
    </xf>
    <xf numFmtId="3" fontId="5" fillId="3" borderId="27" xfId="0" applyNumberFormat="1" applyFont="1" applyFill="1" applyBorder="1" applyAlignment="1">
      <alignment horizontal="right"/>
    </xf>
    <xf numFmtId="3" fontId="5" fillId="3" borderId="1" xfId="0" applyNumberFormat="1" applyFont="1" applyFill="1" applyBorder="1" applyAlignment="1">
      <alignment horizontal="right" vertical="top"/>
    </xf>
    <xf numFmtId="0" fontId="5" fillId="4" borderId="1" xfId="0" applyFont="1" applyFill="1" applyBorder="1" applyAlignment="1">
      <alignment horizontal="center" wrapText="1"/>
    </xf>
    <xf numFmtId="3" fontId="58" fillId="0" borderId="1" xfId="0" applyNumberFormat="1" applyFont="1" applyBorder="1" applyAlignment="1">
      <alignment horizontal="right"/>
    </xf>
    <xf numFmtId="3" fontId="58" fillId="3" borderId="1" xfId="0" applyNumberFormat="1" applyFont="1" applyFill="1" applyBorder="1" applyAlignment="1">
      <alignment horizontal="right"/>
    </xf>
    <xf numFmtId="0" fontId="13" fillId="4" borderId="2" xfId="0" applyFont="1" applyFill="1" applyBorder="1" applyAlignment="1">
      <alignment horizontal="center" wrapText="1"/>
    </xf>
    <xf numFmtId="0" fontId="13" fillId="4" borderId="1" xfId="0" applyFont="1" applyFill="1" applyBorder="1" applyAlignment="1">
      <alignment wrapText="1"/>
    </xf>
    <xf numFmtId="3" fontId="5" fillId="4" borderId="1" xfId="0" applyNumberFormat="1" applyFont="1" applyFill="1" applyBorder="1" applyAlignment="1">
      <alignment horizontal="right"/>
    </xf>
    <xf numFmtId="0" fontId="5" fillId="3" borderId="2" xfId="0" applyFont="1" applyFill="1" applyBorder="1" applyAlignment="1">
      <alignment wrapText="1"/>
    </xf>
    <xf numFmtId="0" fontId="5" fillId="3" borderId="1" xfId="0" applyFont="1" applyFill="1" applyBorder="1" applyAlignment="1">
      <alignment horizontal="left" wrapText="1"/>
    </xf>
    <xf numFmtId="0" fontId="13" fillId="0" borderId="1" xfId="0" applyFont="1" applyFill="1" applyBorder="1" applyAlignment="1">
      <alignment horizontal="left" wrapText="1"/>
    </xf>
    <xf numFmtId="0" fontId="13" fillId="0" borderId="2" xfId="0" applyFont="1" applyFill="1" applyBorder="1" applyAlignment="1">
      <alignment wrapText="1"/>
    </xf>
    <xf numFmtId="0" fontId="13" fillId="0" borderId="3" xfId="0" applyFont="1" applyFill="1" applyBorder="1" applyAlignment="1">
      <alignment wrapText="1"/>
    </xf>
    <xf numFmtId="0" fontId="13" fillId="0" borderId="4" xfId="0" applyFont="1" applyFill="1" applyBorder="1" applyAlignment="1">
      <alignment horizontal="left" wrapText="1"/>
    </xf>
    <xf numFmtId="0" fontId="13" fillId="0" borderId="4" xfId="0" applyFont="1" applyFill="1" applyBorder="1" applyAlignment="1">
      <alignment horizontal="center" wrapText="1"/>
    </xf>
    <xf numFmtId="3" fontId="5" fillId="0" borderId="4" xfId="0" applyNumberFormat="1" applyFont="1" applyBorder="1" applyAlignment="1">
      <alignment horizontal="right"/>
    </xf>
    <xf numFmtId="0" fontId="13" fillId="0" borderId="1" xfId="0" applyFont="1" applyBorder="1" applyAlignment="1">
      <alignment vertical="center"/>
    </xf>
    <xf numFmtId="3" fontId="57" fillId="0" borderId="1" xfId="0" applyNumberFormat="1" applyFont="1" applyBorder="1" applyAlignment="1">
      <alignment vertical="center"/>
    </xf>
    <xf numFmtId="3" fontId="13" fillId="0" borderId="1" xfId="0" applyNumberFormat="1" applyFont="1" applyBorder="1" applyAlignment="1">
      <alignment vertical="center"/>
    </xf>
    <xf numFmtId="3" fontId="13" fillId="0" borderId="1" xfId="0" applyNumberFormat="1" applyFont="1" applyBorder="1" applyAlignment="1">
      <alignment horizontal="right" wrapText="1"/>
    </xf>
    <xf numFmtId="3" fontId="5" fillId="0" borderId="1" xfId="0" applyNumberFormat="1" applyFont="1" applyBorder="1" applyAlignment="1">
      <alignment horizontal="right" wrapText="1"/>
    </xf>
    <xf numFmtId="4" fontId="5" fillId="0" borderId="6"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168" fontId="13" fillId="0" borderId="7" xfId="2" applyNumberFormat="1" applyFont="1" applyBorder="1" applyAlignment="1">
      <alignment vertical="center" wrapText="1"/>
    </xf>
    <xf numFmtId="168" fontId="59" fillId="0" borderId="7" xfId="2" applyNumberFormat="1" applyFont="1" applyFill="1" applyBorder="1" applyAlignment="1">
      <alignment vertical="center" wrapText="1"/>
    </xf>
    <xf numFmtId="168" fontId="59" fillId="0" borderId="1" xfId="2" applyNumberFormat="1" applyFont="1" applyFill="1" applyBorder="1" applyAlignment="1">
      <alignment vertical="center" wrapText="1"/>
    </xf>
    <xf numFmtId="168" fontId="13" fillId="0" borderId="1" xfId="2" applyNumberFormat="1" applyFont="1" applyBorder="1" applyAlignment="1">
      <alignment vertical="center" wrapText="1"/>
    </xf>
    <xf numFmtId="168" fontId="59" fillId="0" borderId="1" xfId="2" applyNumberFormat="1" applyFont="1" applyFill="1" applyBorder="1" applyAlignment="1">
      <alignment vertical="center"/>
    </xf>
    <xf numFmtId="168" fontId="13" fillId="4" borderId="7" xfId="2" applyNumberFormat="1" applyFont="1" applyFill="1" applyBorder="1" applyAlignment="1">
      <alignment vertical="center" wrapText="1"/>
    </xf>
    <xf numFmtId="168" fontId="13" fillId="0" borderId="1" xfId="2" applyNumberFormat="1" applyFont="1" applyFill="1" applyBorder="1" applyAlignment="1">
      <alignment horizontal="right" vertical="center" wrapText="1"/>
    </xf>
    <xf numFmtId="168" fontId="59" fillId="0" borderId="1" xfId="2" applyNumberFormat="1" applyFont="1" applyFill="1" applyBorder="1" applyAlignment="1">
      <alignment horizontal="right" vertical="center" wrapText="1"/>
    </xf>
    <xf numFmtId="168" fontId="13" fillId="0" borderId="1" xfId="2" applyNumberFormat="1" applyFont="1" applyBorder="1"/>
    <xf numFmtId="168" fontId="13" fillId="0" borderId="4" xfId="2" applyNumberFormat="1" applyFont="1" applyBorder="1" applyAlignment="1">
      <alignment vertical="center" wrapText="1"/>
    </xf>
    <xf numFmtId="168" fontId="59" fillId="0" borderId="4" xfId="2" applyNumberFormat="1" applyFont="1" applyFill="1" applyBorder="1" applyAlignment="1">
      <alignment vertical="center" wrapText="1"/>
    </xf>
    <xf numFmtId="4" fontId="7" fillId="0" borderId="6"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52" fillId="0" borderId="0" xfId="0" applyFont="1"/>
    <xf numFmtId="0" fontId="13" fillId="0" borderId="0" xfId="0" applyFont="1" applyBorder="1" applyAlignment="1">
      <alignment horizontal="left" vertical="center" wrapText="1"/>
    </xf>
    <xf numFmtId="0" fontId="13" fillId="0" borderId="0" xfId="0" applyFont="1" applyBorder="1" applyAlignment="1">
      <alignment horizontal="left" wrapText="1"/>
    </xf>
    <xf numFmtId="0" fontId="2"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3" fontId="62" fillId="0" borderId="0" xfId="0" applyNumberFormat="1" applyFont="1" applyBorder="1" applyAlignment="1">
      <alignment horizontal="right" vertical="center" wrapText="1"/>
    </xf>
    <xf numFmtId="0" fontId="62" fillId="0" borderId="0" xfId="0" applyFont="1" applyBorder="1" applyAlignment="1">
      <alignment horizontal="right" vertical="center" wrapText="1" indent="6"/>
    </xf>
    <xf numFmtId="0" fontId="62" fillId="0" borderId="0" xfId="0" applyFont="1" applyBorder="1" applyAlignment="1">
      <alignment horizontal="right" vertical="center" wrapText="1" indent="4"/>
    </xf>
    <xf numFmtId="0" fontId="62" fillId="0" borderId="0" xfId="0" applyFont="1" applyBorder="1" applyAlignment="1">
      <alignment horizontal="right" vertical="center" wrapText="1"/>
    </xf>
    <xf numFmtId="170" fontId="5" fillId="0" borderId="1" xfId="0" applyNumberFormat="1" applyFont="1" applyFill="1" applyBorder="1" applyAlignment="1">
      <alignment horizontal="center" vertical="center"/>
    </xf>
    <xf numFmtId="3" fontId="5" fillId="0" borderId="1" xfId="0" applyNumberFormat="1" applyFont="1" applyBorder="1" applyAlignment="1">
      <alignment vertical="center"/>
    </xf>
    <xf numFmtId="3" fontId="5" fillId="0" borderId="1" xfId="0" applyNumberFormat="1" applyFont="1" applyFill="1" applyBorder="1" applyAlignment="1">
      <alignment vertical="center"/>
    </xf>
    <xf numFmtId="169" fontId="5" fillId="0" borderId="1" xfId="0" applyNumberFormat="1" applyFont="1" applyFill="1" applyBorder="1" applyAlignment="1">
      <alignment horizontal="center" vertical="center"/>
    </xf>
    <xf numFmtId="168" fontId="5" fillId="0" borderId="1" xfId="2" applyNumberFormat="1" applyFont="1" applyBorder="1" applyAlignment="1">
      <alignment horizontal="right" vertical="center" wrapText="1"/>
    </xf>
    <xf numFmtId="43" fontId="5" fillId="0" borderId="60" xfId="2" applyFont="1" applyBorder="1" applyAlignment="1">
      <alignment vertical="center" wrapText="1"/>
    </xf>
    <xf numFmtId="168" fontId="5" fillId="0" borderId="1" xfId="2" applyNumberFormat="1" applyFont="1" applyBorder="1" applyAlignment="1">
      <alignment horizontal="right" wrapText="1"/>
    </xf>
    <xf numFmtId="43" fontId="5" fillId="3" borderId="60" xfId="2" applyFont="1" applyFill="1" applyBorder="1" applyAlignment="1">
      <alignment wrapText="1"/>
    </xf>
    <xf numFmtId="43" fontId="13" fillId="0" borderId="60" xfId="2" applyFont="1" applyBorder="1" applyAlignment="1">
      <alignment vertical="center" wrapText="1"/>
    </xf>
    <xf numFmtId="168" fontId="13" fillId="0" borderId="1" xfId="2" applyNumberFormat="1" applyFont="1" applyBorder="1" applyAlignment="1">
      <alignment horizontal="right" vertical="center" wrapText="1"/>
    </xf>
    <xf numFmtId="4" fontId="5" fillId="0" borderId="60" xfId="0" applyNumberFormat="1" applyFont="1" applyBorder="1" applyAlignment="1">
      <alignment horizontal="center" vertical="center" wrapText="1"/>
    </xf>
    <xf numFmtId="43" fontId="5" fillId="0" borderId="6" xfId="2" applyFont="1" applyBorder="1" applyAlignment="1">
      <alignment vertical="center" wrapText="1"/>
    </xf>
    <xf numFmtId="43" fontId="5" fillId="3" borderId="6" xfId="2" applyFont="1" applyFill="1" applyBorder="1" applyAlignment="1">
      <alignment vertical="center" wrapText="1"/>
    </xf>
    <xf numFmtId="43" fontId="5" fillId="3" borderId="12" xfId="2" applyFont="1" applyFill="1" applyBorder="1" applyAlignment="1">
      <alignment vertical="center" wrapText="1"/>
    </xf>
    <xf numFmtId="43" fontId="5" fillId="3" borderId="6" xfId="2" applyFont="1" applyFill="1" applyBorder="1" applyAlignment="1"/>
    <xf numFmtId="43" fontId="5" fillId="3" borderId="10" xfId="2" applyFont="1" applyFill="1" applyBorder="1" applyAlignment="1">
      <alignment vertical="center" wrapText="1"/>
    </xf>
    <xf numFmtId="43" fontId="5" fillId="0" borderId="6" xfId="2" applyFont="1" applyBorder="1" applyAlignment="1"/>
    <xf numFmtId="43" fontId="5" fillId="0" borderId="19" xfId="2" applyFont="1" applyBorder="1" applyAlignment="1"/>
    <xf numFmtId="43" fontId="5" fillId="0" borderId="6" xfId="2" applyFont="1" applyBorder="1" applyAlignment="1">
      <alignment horizontal="center"/>
    </xf>
    <xf numFmtId="3" fontId="13" fillId="3" borderId="1" xfId="0" applyNumberFormat="1" applyFont="1" applyFill="1" applyBorder="1" applyAlignment="1">
      <alignment horizontal="right"/>
    </xf>
    <xf numFmtId="43" fontId="5" fillId="4" borderId="6" xfId="2" applyFont="1" applyFill="1" applyBorder="1" applyAlignment="1"/>
    <xf numFmtId="43" fontId="5" fillId="0" borderId="5" xfId="2" applyFont="1" applyBorder="1" applyAlignment="1"/>
    <xf numFmtId="3" fontId="63" fillId="0" borderId="1" xfId="0" applyNumberFormat="1" applyFont="1" applyFill="1" applyBorder="1" applyAlignment="1">
      <alignment horizontal="right" vertical="center" wrapText="1"/>
    </xf>
    <xf numFmtId="168" fontId="63" fillId="0" borderId="1" xfId="2" applyNumberFormat="1" applyFont="1" applyBorder="1" applyAlignment="1">
      <alignment horizontal="right" vertical="center" wrapText="1"/>
    </xf>
    <xf numFmtId="3" fontId="15" fillId="0" borderId="1" xfId="0" applyNumberFormat="1" applyFont="1" applyBorder="1" applyAlignment="1">
      <alignment horizontal="right" wrapText="1"/>
    </xf>
    <xf numFmtId="3" fontId="16" fillId="0" borderId="1" xfId="0" applyNumberFormat="1" applyFont="1" applyBorder="1" applyAlignment="1">
      <alignment horizontal="right" wrapText="1"/>
    </xf>
    <xf numFmtId="3" fontId="15" fillId="0" borderId="1" xfId="0" applyNumberFormat="1" applyFont="1" applyBorder="1" applyAlignment="1">
      <alignment horizontal="right"/>
    </xf>
    <xf numFmtId="3" fontId="57" fillId="0" borderId="4" xfId="0" applyNumberFormat="1" applyFont="1" applyBorder="1" applyAlignment="1">
      <alignment horizontal="right"/>
    </xf>
    <xf numFmtId="4" fontId="57" fillId="0" borderId="5" xfId="0" applyNumberFormat="1" applyFont="1" applyBorder="1" applyAlignment="1">
      <alignment horizontal="center" vertical="center" wrapText="1"/>
    </xf>
    <xf numFmtId="3" fontId="57" fillId="0" borderId="1" xfId="0" applyNumberFormat="1" applyFont="1" applyBorder="1" applyAlignment="1">
      <alignment horizontal="right" wrapText="1"/>
    </xf>
    <xf numFmtId="4" fontId="57" fillId="0" borderId="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4" fontId="13" fillId="0" borderId="6" xfId="0" applyNumberFormat="1" applyFont="1" applyBorder="1" applyAlignment="1">
      <alignment horizontal="right"/>
    </xf>
    <xf numFmtId="168" fontId="59" fillId="0" borderId="6" xfId="2" applyNumberFormat="1" applyFont="1" applyFill="1" applyBorder="1" applyAlignment="1">
      <alignment horizontal="right" vertical="center" wrapText="1"/>
    </xf>
    <xf numFmtId="168" fontId="59" fillId="0" borderId="4" xfId="2" applyNumberFormat="1" applyFont="1" applyFill="1" applyBorder="1" applyAlignment="1">
      <alignment horizontal="right" vertical="center" wrapText="1"/>
    </xf>
    <xf numFmtId="168" fontId="7" fillId="0" borderId="1" xfId="2" applyNumberFormat="1" applyFont="1" applyFill="1" applyBorder="1" applyAlignment="1">
      <alignment vertical="center" wrapText="1"/>
    </xf>
    <xf numFmtId="168" fontId="7" fillId="0" borderId="26" xfId="2" applyNumberFormat="1" applyFont="1" applyBorder="1" applyAlignment="1"/>
    <xf numFmtId="168" fontId="7" fillId="0" borderId="4" xfId="2" applyNumberFormat="1" applyFont="1" applyBorder="1" applyAlignment="1"/>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3"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4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horizont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3"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2" fontId="6" fillId="0" borderId="41"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0" xfId="0" applyFont="1" applyAlignment="1">
      <alignment horizontal="left"/>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0" xfId="0" applyFont="1" applyAlignment="1">
      <alignment horizontal="right"/>
    </xf>
    <xf numFmtId="0" fontId="6" fillId="0" borderId="2" xfId="0" applyFont="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4" fillId="0" borderId="0" xfId="0" applyFont="1" applyAlignment="1">
      <alignment horizontal="center"/>
    </xf>
    <xf numFmtId="0" fontId="6" fillId="0" borderId="54" xfId="0" applyFont="1" applyBorder="1" applyAlignment="1">
      <alignment horizontal="center" wrapText="1" shrinkToFit="1"/>
    </xf>
    <xf numFmtId="0" fontId="6" fillId="0" borderId="55" xfId="0" applyFont="1" applyBorder="1" applyAlignment="1">
      <alignment horizontal="center" wrapText="1" shrinkToFit="1"/>
    </xf>
    <xf numFmtId="0" fontId="6" fillId="0" borderId="43"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57" xfId="0" applyFont="1" applyBorder="1" applyAlignment="1">
      <alignment horizontal="center" vertical="center"/>
    </xf>
    <xf numFmtId="0" fontId="14" fillId="4" borderId="33"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56" xfId="0" applyFont="1" applyFill="1" applyBorder="1" applyAlignment="1">
      <alignment horizontal="center" vertical="center"/>
    </xf>
    <xf numFmtId="0" fontId="14" fillId="0" borderId="52"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58" xfId="0" applyFont="1" applyBorder="1" applyAlignment="1">
      <alignment horizontal="center" vertical="center"/>
    </xf>
    <xf numFmtId="0" fontId="14" fillId="0" borderId="63" xfId="0" applyFont="1" applyBorder="1" applyAlignment="1">
      <alignment horizontal="center" vertical="center"/>
    </xf>
    <xf numFmtId="0" fontId="42"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xf numFmtId="168" fontId="32" fillId="0" borderId="6" xfId="2" applyNumberFormat="1" applyFont="1" applyBorder="1" applyAlignment="1">
      <alignment vertical="center" wrapText="1"/>
    </xf>
  </cellXfs>
  <cellStyles count="5">
    <cellStyle name="Comma" xfId="2" builtinId="3"/>
    <cellStyle name="Comma 2" xfId="3"/>
    <cellStyle name="Comma 6" xf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O115"/>
  <sheetViews>
    <sheetView topLeftCell="A56" zoomScale="55" zoomScaleNormal="55" workbookViewId="0">
      <selection activeCell="H93" sqref="H93"/>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6384" width="9.140625" style="2"/>
  </cols>
  <sheetData>
    <row r="1" spans="2:15" ht="24" customHeight="1"/>
    <row r="2" spans="2:15" ht="24" customHeight="1">
      <c r="I2" s="17" t="s">
        <v>647</v>
      </c>
    </row>
    <row r="3" spans="2:15" customFormat="1">
      <c r="B3" s="1" t="s">
        <v>750</v>
      </c>
      <c r="J3" s="2"/>
    </row>
    <row r="4" spans="2:15" customFormat="1">
      <c r="B4" s="1" t="s">
        <v>751</v>
      </c>
    </row>
    <row r="5" spans="2:15" customFormat="1">
      <c r="B5" s="1"/>
    </row>
    <row r="6" spans="2:15" ht="27">
      <c r="B6" s="576" t="s">
        <v>843</v>
      </c>
      <c r="C6" s="576"/>
      <c r="D6" s="576"/>
      <c r="E6" s="576"/>
      <c r="F6" s="576"/>
      <c r="G6" s="576"/>
      <c r="H6" s="576"/>
      <c r="I6" s="576"/>
      <c r="J6"/>
    </row>
    <row r="7" spans="2:15" hidden="1">
      <c r="F7" s="3"/>
      <c r="G7" s="3"/>
    </row>
    <row r="8" spans="2:15" hidden="1"/>
    <row r="9" spans="2:15" ht="24" thickBot="1">
      <c r="I9" s="131" t="s">
        <v>289</v>
      </c>
    </row>
    <row r="10" spans="2:15" ht="44.25" customHeight="1">
      <c r="B10" s="577" t="s">
        <v>92</v>
      </c>
      <c r="C10" s="581" t="s">
        <v>0</v>
      </c>
      <c r="D10" s="581" t="s">
        <v>103</v>
      </c>
      <c r="E10" s="587" t="s">
        <v>797</v>
      </c>
      <c r="F10" s="583" t="s">
        <v>798</v>
      </c>
      <c r="G10" s="585" t="s">
        <v>844</v>
      </c>
      <c r="H10" s="586"/>
      <c r="I10" s="579" t="s">
        <v>845</v>
      </c>
      <c r="K10" s="4"/>
      <c r="L10" s="4"/>
      <c r="M10" s="4"/>
      <c r="N10" s="4"/>
      <c r="O10" s="4"/>
    </row>
    <row r="11" spans="2:15" ht="38.25" customHeight="1" thickBot="1">
      <c r="B11" s="578"/>
      <c r="C11" s="582"/>
      <c r="D11" s="589"/>
      <c r="E11" s="588"/>
      <c r="F11" s="584"/>
      <c r="G11" s="139" t="s">
        <v>1</v>
      </c>
      <c r="H11" s="140" t="s">
        <v>65</v>
      </c>
      <c r="I11" s="580"/>
      <c r="K11" s="4"/>
      <c r="L11" s="4"/>
      <c r="M11" s="4"/>
      <c r="N11" s="4"/>
      <c r="O11" s="4"/>
    </row>
    <row r="12" spans="2:15" s="42" customFormat="1" ht="21" customHeight="1">
      <c r="B12" s="248">
        <v>1</v>
      </c>
      <c r="C12" s="469">
        <v>2</v>
      </c>
      <c r="D12" s="469">
        <v>3</v>
      </c>
      <c r="E12" s="469">
        <v>4</v>
      </c>
      <c r="F12" s="469">
        <v>5</v>
      </c>
      <c r="G12" s="469">
        <v>6</v>
      </c>
      <c r="H12" s="469">
        <v>7</v>
      </c>
      <c r="I12" s="470">
        <v>8</v>
      </c>
      <c r="K12" s="7"/>
      <c r="L12" s="7"/>
      <c r="M12" s="7"/>
      <c r="N12" s="7"/>
      <c r="O12" s="7"/>
    </row>
    <row r="13" spans="2:15" s="55" customFormat="1" ht="35.1" customHeight="1">
      <c r="B13" s="471"/>
      <c r="C13" s="351" t="s">
        <v>208</v>
      </c>
      <c r="D13" s="472"/>
      <c r="E13" s="460">
        <v>101132</v>
      </c>
      <c r="F13" s="341">
        <v>126647</v>
      </c>
      <c r="G13" s="341">
        <v>97739</v>
      </c>
      <c r="H13" s="541">
        <v>71300</v>
      </c>
      <c r="I13" s="542">
        <v>0.56000000000000005</v>
      </c>
      <c r="K13" s="269"/>
      <c r="L13" s="529"/>
      <c r="M13" s="529"/>
      <c r="N13" s="529"/>
      <c r="O13" s="529"/>
    </row>
    <row r="14" spans="2:15" s="56" customFormat="1" ht="35.1" customHeight="1">
      <c r="B14" s="473" t="s">
        <v>209</v>
      </c>
      <c r="C14" s="474" t="s">
        <v>210</v>
      </c>
      <c r="D14" s="475">
        <v>1001</v>
      </c>
      <c r="E14" s="385">
        <v>100317</v>
      </c>
      <c r="F14" s="476">
        <v>125447</v>
      </c>
      <c r="G14" s="476">
        <v>96839</v>
      </c>
      <c r="H14" s="543">
        <v>70154</v>
      </c>
      <c r="I14" s="544">
        <v>0.36</v>
      </c>
      <c r="K14" s="269"/>
      <c r="L14" s="530"/>
      <c r="M14" s="530"/>
      <c r="N14" s="530"/>
      <c r="O14" s="530"/>
    </row>
    <row r="15" spans="2:15" s="55" customFormat="1" ht="35.1" customHeight="1">
      <c r="B15" s="471">
        <v>60</v>
      </c>
      <c r="C15" s="477" t="s">
        <v>211</v>
      </c>
      <c r="D15" s="472">
        <v>1002</v>
      </c>
      <c r="E15" s="460">
        <v>775</v>
      </c>
      <c r="F15" s="478">
        <v>1100</v>
      </c>
      <c r="G15" s="478">
        <v>780</v>
      </c>
      <c r="H15" s="541">
        <v>561</v>
      </c>
      <c r="I15" s="545">
        <v>0.51</v>
      </c>
      <c r="K15" s="269"/>
      <c r="L15" s="529"/>
      <c r="M15" s="529"/>
      <c r="N15" s="529"/>
      <c r="O15" s="529"/>
    </row>
    <row r="16" spans="2:15" s="55" customFormat="1" ht="35.1" customHeight="1">
      <c r="B16" s="479">
        <v>600</v>
      </c>
      <c r="C16" s="480" t="s">
        <v>212</v>
      </c>
      <c r="D16" s="481">
        <v>1003</v>
      </c>
      <c r="E16" s="371"/>
      <c r="F16" s="478"/>
      <c r="G16" s="478"/>
      <c r="H16" s="546"/>
      <c r="I16" s="542"/>
      <c r="K16" s="269"/>
      <c r="L16" s="529"/>
      <c r="M16" s="529"/>
      <c r="N16" s="529"/>
      <c r="O16" s="529"/>
    </row>
    <row r="17" spans="2:15" s="55" customFormat="1" ht="35.1" customHeight="1">
      <c r="B17" s="479">
        <v>601</v>
      </c>
      <c r="C17" s="480" t="s">
        <v>213</v>
      </c>
      <c r="D17" s="481">
        <v>1004</v>
      </c>
      <c r="E17" s="371"/>
      <c r="F17" s="478"/>
      <c r="G17" s="478"/>
      <c r="H17" s="546"/>
      <c r="I17" s="542"/>
      <c r="K17" s="269"/>
      <c r="L17" s="529"/>
      <c r="M17" s="529"/>
      <c r="N17" s="529"/>
      <c r="O17" s="529"/>
    </row>
    <row r="18" spans="2:15" s="55" customFormat="1" ht="35.1" customHeight="1">
      <c r="B18" s="479">
        <v>602</v>
      </c>
      <c r="C18" s="480" t="s">
        <v>214</v>
      </c>
      <c r="D18" s="481">
        <v>1005</v>
      </c>
      <c r="E18" s="371"/>
      <c r="F18" s="478"/>
      <c r="G18" s="478"/>
      <c r="H18" s="546"/>
      <c r="I18" s="542"/>
      <c r="K18" s="269"/>
      <c r="L18" s="529"/>
      <c r="M18" s="529"/>
      <c r="N18" s="529"/>
      <c r="O18" s="529"/>
    </row>
    <row r="19" spans="2:15" s="55" customFormat="1" ht="35.1" customHeight="1">
      <c r="B19" s="479">
        <v>603</v>
      </c>
      <c r="C19" s="480" t="s">
        <v>215</v>
      </c>
      <c r="D19" s="481">
        <v>1006</v>
      </c>
      <c r="E19" s="371"/>
      <c r="F19" s="478"/>
      <c r="G19" s="478"/>
      <c r="H19" s="546"/>
      <c r="I19" s="542"/>
      <c r="K19" s="269"/>
      <c r="L19" s="529"/>
      <c r="M19" s="529"/>
      <c r="N19" s="529"/>
      <c r="O19" s="529"/>
    </row>
    <row r="20" spans="2:15" s="55" customFormat="1" ht="35.1" customHeight="1">
      <c r="B20" s="479">
        <v>604</v>
      </c>
      <c r="C20" s="480" t="s">
        <v>216</v>
      </c>
      <c r="D20" s="481">
        <v>1007</v>
      </c>
      <c r="E20" s="371">
        <v>775</v>
      </c>
      <c r="F20" s="478">
        <v>1100</v>
      </c>
      <c r="G20" s="559">
        <v>780</v>
      </c>
      <c r="H20" s="560">
        <v>561</v>
      </c>
      <c r="I20" s="545">
        <v>0.51</v>
      </c>
      <c r="L20" s="529"/>
      <c r="M20" s="529"/>
      <c r="N20" s="529"/>
      <c r="O20" s="529"/>
    </row>
    <row r="21" spans="2:15" s="55" customFormat="1" ht="35.1" customHeight="1">
      <c r="B21" s="479">
        <v>605</v>
      </c>
      <c r="C21" s="480" t="s">
        <v>217</v>
      </c>
      <c r="D21" s="481">
        <v>1008</v>
      </c>
      <c r="E21" s="371"/>
      <c r="F21" s="478"/>
      <c r="G21" s="478"/>
      <c r="H21" s="546"/>
      <c r="I21" s="547"/>
      <c r="K21" s="270"/>
      <c r="L21" s="529"/>
      <c r="M21" s="529"/>
      <c r="N21" s="529"/>
      <c r="O21" s="529"/>
    </row>
    <row r="22" spans="2:15" s="55" customFormat="1" ht="42" customHeight="1">
      <c r="B22" s="471">
        <v>61</v>
      </c>
      <c r="C22" s="477" t="s">
        <v>218</v>
      </c>
      <c r="D22" s="472">
        <v>1009</v>
      </c>
      <c r="E22" s="460">
        <v>10774</v>
      </c>
      <c r="F22" s="478">
        <v>17100</v>
      </c>
      <c r="G22" s="478">
        <v>14900</v>
      </c>
      <c r="H22" s="541">
        <v>8667</v>
      </c>
      <c r="I22" s="542">
        <v>0.51</v>
      </c>
      <c r="K22" s="269"/>
      <c r="L22" s="529"/>
      <c r="M22" s="529"/>
      <c r="N22" s="529"/>
      <c r="O22" s="529"/>
    </row>
    <row r="23" spans="2:15" s="55" customFormat="1" ht="35.1" customHeight="1">
      <c r="B23" s="479">
        <v>610</v>
      </c>
      <c r="C23" s="480" t="s">
        <v>219</v>
      </c>
      <c r="D23" s="481">
        <v>1010</v>
      </c>
      <c r="E23" s="371"/>
      <c r="F23" s="478"/>
      <c r="G23" s="478"/>
      <c r="H23" s="546"/>
      <c r="I23" s="547"/>
      <c r="K23" s="269"/>
      <c r="L23" s="529"/>
      <c r="M23" s="529"/>
      <c r="N23" s="529"/>
      <c r="O23" s="529"/>
    </row>
    <row r="24" spans="2:15" s="55" customFormat="1" ht="35.1" customHeight="1">
      <c r="B24" s="479">
        <v>611</v>
      </c>
      <c r="C24" s="480" t="s">
        <v>220</v>
      </c>
      <c r="D24" s="481">
        <v>1011</v>
      </c>
      <c r="E24" s="371"/>
      <c r="F24" s="478"/>
      <c r="G24" s="478"/>
      <c r="H24" s="546"/>
      <c r="I24" s="547"/>
      <c r="K24" s="269"/>
      <c r="L24" s="529"/>
      <c r="M24" s="529"/>
      <c r="N24" s="529"/>
      <c r="O24" s="529"/>
    </row>
    <row r="25" spans="2:15" s="55" customFormat="1" ht="35.1" customHeight="1">
      <c r="B25" s="479">
        <v>612</v>
      </c>
      <c r="C25" s="480" t="s">
        <v>221</v>
      </c>
      <c r="D25" s="481">
        <v>1012</v>
      </c>
      <c r="E25" s="371"/>
      <c r="F25" s="478"/>
      <c r="G25" s="478"/>
      <c r="H25" s="546"/>
      <c r="I25" s="547"/>
      <c r="K25" s="269"/>
      <c r="L25" s="529"/>
      <c r="M25" s="529"/>
      <c r="N25" s="529"/>
      <c r="O25" s="529"/>
    </row>
    <row r="26" spans="2:15" s="55" customFormat="1" ht="35.1" customHeight="1">
      <c r="B26" s="479">
        <v>613</v>
      </c>
      <c r="C26" s="480" t="s">
        <v>222</v>
      </c>
      <c r="D26" s="481">
        <v>1013</v>
      </c>
      <c r="E26" s="371"/>
      <c r="F26" s="478"/>
      <c r="G26" s="478"/>
      <c r="H26" s="546"/>
      <c r="I26" s="547"/>
      <c r="K26" s="269"/>
      <c r="L26" s="529"/>
      <c r="M26" s="529"/>
      <c r="N26" s="529"/>
      <c r="O26" s="529"/>
    </row>
    <row r="27" spans="2:15" s="55" customFormat="1" ht="35.1" customHeight="1">
      <c r="B27" s="479">
        <v>614</v>
      </c>
      <c r="C27" s="480" t="s">
        <v>223</v>
      </c>
      <c r="D27" s="481">
        <v>1014</v>
      </c>
      <c r="E27" s="371">
        <v>10774</v>
      </c>
      <c r="F27" s="482">
        <v>17100</v>
      </c>
      <c r="G27" s="482">
        <v>14900</v>
      </c>
      <c r="H27" s="560">
        <v>8667</v>
      </c>
      <c r="I27" s="545">
        <v>0.51</v>
      </c>
      <c r="L27" s="529"/>
      <c r="M27" s="529"/>
      <c r="N27" s="529"/>
      <c r="O27" s="529"/>
    </row>
    <row r="28" spans="2:15" s="55" customFormat="1" ht="35.1" customHeight="1">
      <c r="B28" s="479">
        <v>615</v>
      </c>
      <c r="C28" s="480" t="s">
        <v>224</v>
      </c>
      <c r="D28" s="481">
        <v>1015</v>
      </c>
      <c r="E28" s="371"/>
      <c r="F28" s="478"/>
      <c r="G28" s="478"/>
      <c r="H28" s="546"/>
      <c r="I28" s="547"/>
      <c r="K28" s="270"/>
      <c r="L28" s="529"/>
      <c r="M28" s="529"/>
      <c r="N28" s="529"/>
      <c r="O28" s="529"/>
    </row>
    <row r="29" spans="2:15" s="55" customFormat="1" ht="35.1" customHeight="1">
      <c r="B29" s="479">
        <v>64</v>
      </c>
      <c r="C29" s="474" t="s">
        <v>225</v>
      </c>
      <c r="D29" s="472">
        <v>1016</v>
      </c>
      <c r="E29" s="460">
        <v>44808</v>
      </c>
      <c r="F29" s="478">
        <v>60897</v>
      </c>
      <c r="G29" s="478">
        <v>43659</v>
      </c>
      <c r="H29" s="541">
        <v>34915</v>
      </c>
      <c r="I29" s="542">
        <v>0.56999999999999995</v>
      </c>
      <c r="K29" s="269"/>
      <c r="L29" s="529"/>
      <c r="M29" s="529"/>
      <c r="N29" s="529"/>
      <c r="O29" s="529"/>
    </row>
    <row r="30" spans="2:15" s="55" customFormat="1" ht="35.1" customHeight="1">
      <c r="B30" s="479">
        <v>65</v>
      </c>
      <c r="C30" s="477" t="s">
        <v>226</v>
      </c>
      <c r="D30" s="481">
        <v>1017</v>
      </c>
      <c r="E30" s="460">
        <v>43960</v>
      </c>
      <c r="F30" s="483">
        <v>46350</v>
      </c>
      <c r="G30" s="483">
        <v>37500</v>
      </c>
      <c r="H30" s="541">
        <v>26010</v>
      </c>
      <c r="I30" s="542">
        <v>0.56000000000000005</v>
      </c>
      <c r="K30" s="269"/>
      <c r="L30" s="529"/>
      <c r="M30" s="529"/>
      <c r="N30" s="529"/>
      <c r="O30" s="529"/>
    </row>
    <row r="31" spans="2:15" s="55" customFormat="1" ht="35.1" customHeight="1">
      <c r="B31" s="471"/>
      <c r="C31" s="351" t="s">
        <v>227</v>
      </c>
      <c r="D31" s="467"/>
      <c r="E31" s="478">
        <v>99283</v>
      </c>
      <c r="F31" s="484">
        <v>121361</v>
      </c>
      <c r="G31" s="484">
        <v>94745</v>
      </c>
      <c r="H31" s="478">
        <v>60083</v>
      </c>
      <c r="I31" s="548">
        <v>0.5</v>
      </c>
      <c r="K31" s="269"/>
      <c r="L31" s="529"/>
      <c r="M31" s="529"/>
      <c r="N31" s="529"/>
      <c r="O31" s="529"/>
    </row>
    <row r="32" spans="2:15" s="55" customFormat="1" ht="39.75" customHeight="1">
      <c r="B32" s="473" t="s">
        <v>228</v>
      </c>
      <c r="C32" s="485" t="s">
        <v>229</v>
      </c>
      <c r="D32" s="475">
        <v>1018</v>
      </c>
      <c r="E32" s="486">
        <v>98936</v>
      </c>
      <c r="F32" s="487">
        <v>121061</v>
      </c>
      <c r="G32" s="487">
        <v>94525</v>
      </c>
      <c r="H32" s="486">
        <v>59293</v>
      </c>
      <c r="I32" s="549">
        <v>0.49</v>
      </c>
      <c r="K32" s="269"/>
      <c r="L32" s="529"/>
      <c r="M32" s="529"/>
      <c r="N32" s="529"/>
      <c r="O32" s="529"/>
    </row>
    <row r="33" spans="2:15" s="55" customFormat="1" ht="35.1" customHeight="1">
      <c r="B33" s="479">
        <v>50</v>
      </c>
      <c r="C33" s="480" t="s">
        <v>230</v>
      </c>
      <c r="D33" s="488">
        <v>1019</v>
      </c>
      <c r="E33" s="478">
        <v>914</v>
      </c>
      <c r="F33" s="478">
        <v>900</v>
      </c>
      <c r="G33" s="478">
        <v>800</v>
      </c>
      <c r="H33" s="478">
        <v>618</v>
      </c>
      <c r="I33" s="548">
        <v>0.69</v>
      </c>
      <c r="K33" s="269"/>
      <c r="L33" s="529"/>
      <c r="M33" s="529"/>
      <c r="N33" s="529"/>
      <c r="O33" s="529"/>
    </row>
    <row r="34" spans="2:15" s="55" customFormat="1" ht="29.25" customHeight="1">
      <c r="B34" s="479">
        <v>62</v>
      </c>
      <c r="C34" s="480" t="s">
        <v>231</v>
      </c>
      <c r="D34" s="481">
        <v>1020</v>
      </c>
      <c r="E34" s="478"/>
      <c r="F34" s="478"/>
      <c r="G34" s="478"/>
      <c r="H34" s="478"/>
      <c r="I34" s="548"/>
      <c r="K34" s="269"/>
      <c r="L34" s="529"/>
      <c r="M34" s="529"/>
      <c r="N34" s="529"/>
      <c r="O34" s="529"/>
    </row>
    <row r="35" spans="2:15" s="55" customFormat="1" ht="41.25" customHeight="1">
      <c r="B35" s="479">
        <v>630</v>
      </c>
      <c r="C35" s="480" t="s">
        <v>232</v>
      </c>
      <c r="D35" s="488">
        <v>1021</v>
      </c>
      <c r="E35" s="478"/>
      <c r="F35" s="478"/>
      <c r="G35" s="478"/>
      <c r="H35" s="478"/>
      <c r="I35" s="548"/>
      <c r="K35" s="269"/>
      <c r="L35" s="529"/>
      <c r="M35" s="529"/>
      <c r="N35" s="529"/>
      <c r="O35" s="529"/>
    </row>
    <row r="36" spans="2:15" s="55" customFormat="1" ht="41.25" customHeight="1">
      <c r="B36" s="479">
        <v>631</v>
      </c>
      <c r="C36" s="480" t="s">
        <v>233</v>
      </c>
      <c r="D36" s="481">
        <v>1022</v>
      </c>
      <c r="E36" s="478"/>
      <c r="F36" s="478"/>
      <c r="G36" s="478"/>
      <c r="H36" s="478"/>
      <c r="I36" s="548"/>
      <c r="K36" s="269"/>
      <c r="L36" s="529"/>
      <c r="M36" s="529"/>
      <c r="N36" s="529"/>
      <c r="O36" s="529"/>
    </row>
    <row r="37" spans="2:15" s="55" customFormat="1" ht="35.1" customHeight="1">
      <c r="B37" s="479" t="s">
        <v>234</v>
      </c>
      <c r="C37" s="480" t="s">
        <v>235</v>
      </c>
      <c r="D37" s="481">
        <v>1023</v>
      </c>
      <c r="E37" s="478">
        <v>624</v>
      </c>
      <c r="F37" s="478">
        <v>2830</v>
      </c>
      <c r="G37" s="478">
        <v>2550</v>
      </c>
      <c r="H37" s="478">
        <v>225</v>
      </c>
      <c r="I37" s="548">
        <v>0.08</v>
      </c>
      <c r="K37" s="269"/>
      <c r="L37" s="529"/>
      <c r="M37" s="529"/>
      <c r="N37" s="529"/>
      <c r="O37" s="529"/>
    </row>
    <row r="38" spans="2:15" s="55" customFormat="1" ht="35.1" customHeight="1">
      <c r="B38" s="479">
        <v>513</v>
      </c>
      <c r="C38" s="480" t="s">
        <v>236</v>
      </c>
      <c r="D38" s="481">
        <v>1024</v>
      </c>
      <c r="E38" s="478">
        <v>1934</v>
      </c>
      <c r="F38" s="478">
        <v>2600</v>
      </c>
      <c r="G38" s="478">
        <v>1950</v>
      </c>
      <c r="H38" s="478">
        <v>1699</v>
      </c>
      <c r="I38" s="548">
        <v>0.65</v>
      </c>
      <c r="K38" s="269"/>
      <c r="L38" s="529"/>
      <c r="M38" s="529"/>
      <c r="N38" s="529"/>
      <c r="O38" s="529"/>
    </row>
    <row r="39" spans="2:15" s="55" customFormat="1" ht="35.1" customHeight="1">
      <c r="B39" s="479">
        <v>52</v>
      </c>
      <c r="C39" s="480" t="s">
        <v>237</v>
      </c>
      <c r="D39" s="481">
        <v>1025</v>
      </c>
      <c r="E39" s="478">
        <v>26700</v>
      </c>
      <c r="F39" s="478">
        <v>30039</v>
      </c>
      <c r="G39" s="478">
        <v>23190</v>
      </c>
      <c r="H39" s="478">
        <v>21319</v>
      </c>
      <c r="I39" s="548">
        <v>0.71</v>
      </c>
      <c r="K39" s="269"/>
      <c r="L39" s="529"/>
      <c r="M39" s="529"/>
      <c r="N39" s="529"/>
      <c r="O39" s="529"/>
    </row>
    <row r="40" spans="2:15" s="55" customFormat="1" ht="35.1" customHeight="1">
      <c r="B40" s="479">
        <v>53</v>
      </c>
      <c r="C40" s="480" t="s">
        <v>238</v>
      </c>
      <c r="D40" s="481">
        <v>1026</v>
      </c>
      <c r="E40" s="478">
        <v>55410</v>
      </c>
      <c r="F40" s="478">
        <v>67762</v>
      </c>
      <c r="G40" s="478">
        <v>52210</v>
      </c>
      <c r="H40" s="478">
        <v>28433</v>
      </c>
      <c r="I40" s="548">
        <v>0.42</v>
      </c>
      <c r="K40" s="269"/>
      <c r="L40" s="529"/>
      <c r="M40" s="529"/>
      <c r="N40" s="529"/>
      <c r="O40" s="529"/>
    </row>
    <row r="41" spans="2:15" s="55" customFormat="1" ht="35.1" customHeight="1">
      <c r="B41" s="479">
        <v>540</v>
      </c>
      <c r="C41" s="480" t="s">
        <v>239</v>
      </c>
      <c r="D41" s="481">
        <v>1027</v>
      </c>
      <c r="E41" s="341">
        <v>3000</v>
      </c>
      <c r="F41" s="478">
        <v>3200</v>
      </c>
      <c r="G41" s="478">
        <v>2400</v>
      </c>
      <c r="H41" s="341">
        <v>2400</v>
      </c>
      <c r="I41" s="548">
        <v>0.75</v>
      </c>
      <c r="K41" s="269"/>
      <c r="L41" s="529"/>
      <c r="M41" s="529"/>
      <c r="N41" s="529"/>
      <c r="O41" s="529"/>
    </row>
    <row r="42" spans="2:15" s="55" customFormat="1" ht="35.1" customHeight="1">
      <c r="B42" s="479" t="s">
        <v>240</v>
      </c>
      <c r="C42" s="480" t="s">
        <v>241</v>
      </c>
      <c r="D42" s="481">
        <v>1028</v>
      </c>
      <c r="E42" s="341">
        <v>3500</v>
      </c>
      <c r="F42" s="341">
        <v>3500</v>
      </c>
      <c r="G42" s="341">
        <v>2800</v>
      </c>
      <c r="H42" s="341">
        <v>395</v>
      </c>
      <c r="I42" s="548">
        <v>0.11</v>
      </c>
      <c r="K42" s="270"/>
      <c r="L42" s="529"/>
      <c r="M42" s="529"/>
      <c r="N42" s="529"/>
      <c r="O42" s="529"/>
    </row>
    <row r="43" spans="2:15" s="59" customFormat="1" ht="30.75" customHeight="1">
      <c r="B43" s="479">
        <v>55</v>
      </c>
      <c r="C43" s="480" t="s">
        <v>242</v>
      </c>
      <c r="D43" s="481">
        <v>1029</v>
      </c>
      <c r="E43" s="489">
        <v>6854</v>
      </c>
      <c r="F43" s="490">
        <v>10230</v>
      </c>
      <c r="G43" s="490">
        <v>8623</v>
      </c>
      <c r="H43" s="489">
        <v>4204</v>
      </c>
      <c r="I43" s="548">
        <v>0.41</v>
      </c>
      <c r="K43" s="269"/>
      <c r="L43" s="60"/>
      <c r="M43" s="60"/>
      <c r="N43" s="60"/>
      <c r="O43" s="60"/>
    </row>
    <row r="44" spans="2:15" s="59" customFormat="1" ht="35.1" customHeight="1">
      <c r="B44" s="473"/>
      <c r="C44" s="485" t="s">
        <v>243</v>
      </c>
      <c r="D44" s="475">
        <v>1030</v>
      </c>
      <c r="E44" s="491">
        <v>1381</v>
      </c>
      <c r="F44" s="491">
        <v>4386</v>
      </c>
      <c r="G44" s="491"/>
      <c r="H44" s="491">
        <v>10861</v>
      </c>
      <c r="I44" s="550"/>
      <c r="K44" s="269"/>
      <c r="L44" s="60"/>
      <c r="M44" s="60"/>
      <c r="N44" s="60"/>
      <c r="O44" s="60"/>
    </row>
    <row r="45" spans="2:15" s="59" customFormat="1" ht="35.1" customHeight="1">
      <c r="B45" s="473"/>
      <c r="C45" s="485" t="s">
        <v>244</v>
      </c>
      <c r="D45" s="475">
        <v>1031</v>
      </c>
      <c r="E45" s="492"/>
      <c r="F45" s="493"/>
      <c r="G45" s="493"/>
      <c r="H45" s="492"/>
      <c r="I45" s="551"/>
      <c r="K45" s="269"/>
      <c r="L45" s="60"/>
      <c r="M45" s="60"/>
      <c r="N45" s="60"/>
      <c r="O45" s="60"/>
    </row>
    <row r="46" spans="2:15" s="59" customFormat="1" ht="35.1" customHeight="1">
      <c r="B46" s="473">
        <v>66</v>
      </c>
      <c r="C46" s="485" t="s">
        <v>245</v>
      </c>
      <c r="D46" s="475">
        <v>1032</v>
      </c>
      <c r="E46" s="491">
        <v>815</v>
      </c>
      <c r="F46" s="489">
        <v>1200</v>
      </c>
      <c r="G46" s="489">
        <v>900</v>
      </c>
      <c r="H46" s="491">
        <v>1146</v>
      </c>
      <c r="I46" s="552">
        <v>0.95</v>
      </c>
      <c r="K46" s="269"/>
      <c r="L46" s="60"/>
      <c r="M46" s="60"/>
      <c r="N46" s="60"/>
      <c r="O46" s="60"/>
    </row>
    <row r="47" spans="2:15" s="59" customFormat="1" ht="35.1" customHeight="1">
      <c r="B47" s="471" t="s">
        <v>246</v>
      </c>
      <c r="C47" s="477" t="s">
        <v>247</v>
      </c>
      <c r="D47" s="494">
        <v>1033</v>
      </c>
      <c r="E47" s="489"/>
      <c r="F47" s="489"/>
      <c r="G47" s="489"/>
      <c r="H47" s="489">
        <v>131</v>
      </c>
      <c r="I47" s="548"/>
      <c r="K47" s="269"/>
      <c r="L47" s="60"/>
      <c r="M47" s="60"/>
      <c r="N47" s="60"/>
      <c r="O47" s="60"/>
    </row>
    <row r="48" spans="2:15" s="59" customFormat="1" ht="35.1" customHeight="1">
      <c r="B48" s="479">
        <v>660</v>
      </c>
      <c r="C48" s="480" t="s">
        <v>248</v>
      </c>
      <c r="D48" s="488">
        <v>1034</v>
      </c>
      <c r="E48" s="489"/>
      <c r="F48" s="330"/>
      <c r="G48" s="330"/>
      <c r="H48" s="489"/>
      <c r="I48" s="553"/>
      <c r="K48" s="269"/>
      <c r="L48" s="60"/>
      <c r="M48" s="60"/>
      <c r="N48" s="60"/>
      <c r="O48" s="60"/>
    </row>
    <row r="49" spans="2:15" s="59" customFormat="1" ht="35.1" customHeight="1">
      <c r="B49" s="479">
        <v>661</v>
      </c>
      <c r="C49" s="480" t="s">
        <v>249</v>
      </c>
      <c r="D49" s="488">
        <v>1035</v>
      </c>
      <c r="E49" s="489"/>
      <c r="F49" s="489"/>
      <c r="G49" s="489"/>
      <c r="H49" s="489"/>
      <c r="I49" s="554"/>
      <c r="K49" s="269"/>
      <c r="L49" s="60"/>
      <c r="M49" s="60"/>
      <c r="N49" s="60"/>
      <c r="O49" s="60"/>
    </row>
    <row r="50" spans="2:15" s="59" customFormat="1" ht="35.1" customHeight="1">
      <c r="B50" s="479">
        <v>665</v>
      </c>
      <c r="C50" s="480" t="s">
        <v>250</v>
      </c>
      <c r="D50" s="481">
        <v>1036</v>
      </c>
      <c r="E50" s="489"/>
      <c r="F50" s="489"/>
      <c r="G50" s="489"/>
      <c r="H50" s="489"/>
      <c r="I50" s="553"/>
      <c r="K50" s="269"/>
      <c r="L50" s="60"/>
      <c r="M50" s="60"/>
      <c r="N50" s="60"/>
      <c r="O50" s="60"/>
    </row>
    <row r="51" spans="2:15" s="59" customFormat="1" ht="35.1" customHeight="1">
      <c r="B51" s="479">
        <v>669</v>
      </c>
      <c r="C51" s="480" t="s">
        <v>251</v>
      </c>
      <c r="D51" s="481">
        <v>1037</v>
      </c>
      <c r="E51" s="489"/>
      <c r="F51" s="489"/>
      <c r="G51" s="489"/>
      <c r="H51" s="72">
        <v>131</v>
      </c>
      <c r="I51" s="553"/>
      <c r="K51" s="269"/>
      <c r="L51" s="60"/>
      <c r="M51" s="60"/>
      <c r="N51" s="60"/>
      <c r="O51" s="60"/>
    </row>
    <row r="52" spans="2:15" s="59" customFormat="1" ht="35.1" customHeight="1">
      <c r="B52" s="471">
        <v>662</v>
      </c>
      <c r="C52" s="477" t="s">
        <v>252</v>
      </c>
      <c r="D52" s="472">
        <v>1038</v>
      </c>
      <c r="E52" s="72">
        <v>812</v>
      </c>
      <c r="F52" s="72">
        <v>1200</v>
      </c>
      <c r="G52" s="72">
        <v>900</v>
      </c>
      <c r="H52" s="72">
        <v>1015</v>
      </c>
      <c r="I52" s="555">
        <v>0.85</v>
      </c>
      <c r="K52" s="270"/>
      <c r="L52" s="60"/>
      <c r="M52" s="60"/>
      <c r="N52" s="60"/>
      <c r="O52" s="60"/>
    </row>
    <row r="53" spans="2:15" s="59" customFormat="1" ht="35.1" customHeight="1">
      <c r="B53" s="471" t="s">
        <v>253</v>
      </c>
      <c r="C53" s="477" t="s">
        <v>254</v>
      </c>
      <c r="D53" s="472">
        <v>1039</v>
      </c>
      <c r="E53" s="69">
        <v>3</v>
      </c>
      <c r="F53" s="69"/>
      <c r="G53" s="69"/>
      <c r="H53" s="69"/>
      <c r="I53" s="555"/>
      <c r="K53" s="269"/>
      <c r="L53" s="60"/>
      <c r="M53" s="60"/>
      <c r="N53" s="60"/>
      <c r="O53" s="60"/>
    </row>
    <row r="54" spans="2:15" s="59" customFormat="1" ht="35.1" customHeight="1">
      <c r="B54" s="473">
        <v>56</v>
      </c>
      <c r="C54" s="485" t="s">
        <v>255</v>
      </c>
      <c r="D54" s="475">
        <v>1040</v>
      </c>
      <c r="E54" s="491"/>
      <c r="F54" s="491"/>
      <c r="G54" s="491"/>
      <c r="H54" s="491">
        <v>790</v>
      </c>
      <c r="I54" s="551"/>
      <c r="K54" s="269"/>
      <c r="L54" s="60"/>
      <c r="M54" s="60"/>
      <c r="N54" s="60"/>
      <c r="O54" s="60"/>
    </row>
    <row r="55" spans="2:15" ht="35.1" customHeight="1">
      <c r="B55" s="471" t="s">
        <v>256</v>
      </c>
      <c r="C55" s="477" t="s">
        <v>668</v>
      </c>
      <c r="D55" s="472">
        <v>1041</v>
      </c>
      <c r="E55" s="489"/>
      <c r="F55" s="489"/>
      <c r="G55" s="489"/>
      <c r="H55" s="489"/>
      <c r="I55" s="553"/>
      <c r="K55" s="269"/>
      <c r="L55" s="4"/>
      <c r="M55" s="4"/>
      <c r="N55" s="4"/>
      <c r="O55" s="4"/>
    </row>
    <row r="56" spans="2:15" ht="35.1" customHeight="1">
      <c r="B56" s="479">
        <v>560</v>
      </c>
      <c r="C56" s="480" t="s">
        <v>257</v>
      </c>
      <c r="D56" s="488">
        <v>1042</v>
      </c>
      <c r="E56" s="489"/>
      <c r="F56" s="489"/>
      <c r="G56" s="489"/>
      <c r="H56" s="489"/>
      <c r="I56" s="553"/>
      <c r="K56" s="269"/>
      <c r="L56" s="4"/>
      <c r="M56" s="4"/>
      <c r="N56" s="4"/>
      <c r="O56" s="4"/>
    </row>
    <row r="57" spans="2:15" ht="35.1" customHeight="1">
      <c r="B57" s="479">
        <v>561</v>
      </c>
      <c r="C57" s="480" t="s">
        <v>258</v>
      </c>
      <c r="D57" s="488">
        <v>1043</v>
      </c>
      <c r="E57" s="489"/>
      <c r="F57" s="489"/>
      <c r="G57" s="489"/>
      <c r="H57" s="489"/>
      <c r="I57" s="553"/>
      <c r="K57" s="269"/>
      <c r="L57" s="4"/>
      <c r="M57" s="4"/>
      <c r="N57" s="4"/>
      <c r="O57" s="4"/>
    </row>
    <row r="58" spans="2:15" ht="35.1" customHeight="1">
      <c r="B58" s="479">
        <v>565</v>
      </c>
      <c r="C58" s="480" t="s">
        <v>259</v>
      </c>
      <c r="D58" s="488">
        <v>1044</v>
      </c>
      <c r="E58" s="495"/>
      <c r="F58" s="489"/>
      <c r="G58" s="489"/>
      <c r="H58" s="489"/>
      <c r="I58" s="553"/>
      <c r="K58" s="269"/>
      <c r="L58" s="4"/>
      <c r="M58" s="4"/>
      <c r="N58" s="4"/>
      <c r="O58" s="4"/>
    </row>
    <row r="59" spans="2:15" ht="35.1" customHeight="1">
      <c r="B59" s="479" t="s">
        <v>260</v>
      </c>
      <c r="C59" s="480" t="s">
        <v>261</v>
      </c>
      <c r="D59" s="481">
        <v>1045</v>
      </c>
      <c r="E59" s="495"/>
      <c r="F59" s="489"/>
      <c r="G59" s="489"/>
      <c r="H59" s="489"/>
      <c r="I59" s="553"/>
      <c r="K59" s="270"/>
      <c r="L59" s="4"/>
      <c r="M59" s="4"/>
      <c r="N59" s="4"/>
      <c r="O59" s="4"/>
    </row>
    <row r="60" spans="2:15" ht="35.1" customHeight="1">
      <c r="B60" s="479">
        <v>562</v>
      </c>
      <c r="C60" s="477" t="s">
        <v>262</v>
      </c>
      <c r="D60" s="472">
        <v>1046</v>
      </c>
      <c r="E60" s="495"/>
      <c r="F60" s="489"/>
      <c r="G60" s="489"/>
      <c r="H60" s="489">
        <v>790</v>
      </c>
      <c r="I60" s="553"/>
      <c r="K60" s="269"/>
      <c r="L60" s="4"/>
      <c r="M60" s="4"/>
      <c r="N60" s="4"/>
      <c r="O60" s="4"/>
    </row>
    <row r="61" spans="2:15" ht="35.1" customHeight="1">
      <c r="B61" s="471" t="s">
        <v>263</v>
      </c>
      <c r="C61" s="477" t="s">
        <v>264</v>
      </c>
      <c r="D61" s="472">
        <v>1047</v>
      </c>
      <c r="E61" s="495"/>
      <c r="F61" s="489"/>
      <c r="G61" s="489"/>
      <c r="H61" s="489"/>
      <c r="I61" s="553"/>
      <c r="K61" s="270"/>
      <c r="L61" s="4"/>
      <c r="M61" s="4"/>
      <c r="N61" s="4"/>
      <c r="O61" s="4"/>
    </row>
    <row r="62" spans="2:15" ht="35.1" customHeight="1">
      <c r="B62" s="473"/>
      <c r="C62" s="485" t="s">
        <v>265</v>
      </c>
      <c r="D62" s="475">
        <v>1048</v>
      </c>
      <c r="E62" s="491">
        <v>815</v>
      </c>
      <c r="F62" s="489">
        <v>1200</v>
      </c>
      <c r="G62" s="491">
        <v>900</v>
      </c>
      <c r="H62" s="556">
        <v>356</v>
      </c>
      <c r="I62" s="551"/>
      <c r="K62" s="269"/>
      <c r="L62" s="4"/>
      <c r="M62" s="4"/>
      <c r="N62" s="4"/>
      <c r="O62" s="4"/>
    </row>
    <row r="63" spans="2:15" ht="35.1" customHeight="1">
      <c r="B63" s="473"/>
      <c r="C63" s="485" t="s">
        <v>266</v>
      </c>
      <c r="D63" s="475">
        <v>1049</v>
      </c>
      <c r="E63" s="496"/>
      <c r="F63" s="491"/>
      <c r="G63" s="491"/>
      <c r="H63" s="491"/>
      <c r="I63" s="551"/>
      <c r="K63" s="269"/>
      <c r="L63" s="4"/>
      <c r="M63" s="4"/>
      <c r="N63" s="4"/>
      <c r="O63" s="4"/>
    </row>
    <row r="64" spans="2:15" ht="35.1" customHeight="1">
      <c r="B64" s="479" t="s">
        <v>267</v>
      </c>
      <c r="C64" s="480" t="s">
        <v>268</v>
      </c>
      <c r="D64" s="481">
        <v>1050</v>
      </c>
      <c r="E64" s="495"/>
      <c r="F64" s="489"/>
      <c r="G64" s="489"/>
      <c r="H64" s="489"/>
      <c r="I64" s="553"/>
      <c r="K64" s="269"/>
      <c r="L64" s="4"/>
      <c r="M64" s="4"/>
      <c r="N64" s="4"/>
      <c r="O64" s="4"/>
    </row>
    <row r="65" spans="2:11" ht="35.1" customHeight="1">
      <c r="B65" s="479" t="s">
        <v>269</v>
      </c>
      <c r="C65" s="480" t="s">
        <v>270</v>
      </c>
      <c r="D65" s="488">
        <v>1051</v>
      </c>
      <c r="E65" s="495"/>
      <c r="F65" s="489"/>
      <c r="G65" s="489"/>
      <c r="H65" s="489"/>
      <c r="I65" s="553"/>
      <c r="K65" s="269"/>
    </row>
    <row r="66" spans="2:11" ht="35.1" customHeight="1">
      <c r="B66" s="473" t="s">
        <v>271</v>
      </c>
      <c r="C66" s="485" t="s">
        <v>272</v>
      </c>
      <c r="D66" s="475">
        <v>1052</v>
      </c>
      <c r="E66" s="491">
        <v>8</v>
      </c>
      <c r="F66" s="491"/>
      <c r="G66" s="491"/>
      <c r="H66" s="491"/>
      <c r="I66" s="551"/>
      <c r="K66" s="269"/>
    </row>
    <row r="67" spans="2:11" ht="35.1" customHeight="1">
      <c r="B67" s="473" t="s">
        <v>273</v>
      </c>
      <c r="C67" s="485" t="s">
        <v>274</v>
      </c>
      <c r="D67" s="475">
        <v>1053</v>
      </c>
      <c r="E67" s="491">
        <v>347</v>
      </c>
      <c r="F67" s="491">
        <v>300</v>
      </c>
      <c r="G67" s="491">
        <v>220</v>
      </c>
      <c r="H67" s="491"/>
      <c r="I67" s="551"/>
      <c r="K67" s="269"/>
    </row>
    <row r="68" spans="2:11" ht="49.5" customHeight="1">
      <c r="B68" s="497"/>
      <c r="C68" s="498" t="s">
        <v>275</v>
      </c>
      <c r="D68" s="488">
        <v>1054</v>
      </c>
      <c r="E68" s="499">
        <v>1857</v>
      </c>
      <c r="F68" s="499">
        <v>5286</v>
      </c>
      <c r="G68" s="499"/>
      <c r="H68" s="499">
        <v>11217</v>
      </c>
      <c r="I68" s="548">
        <v>2.12</v>
      </c>
      <c r="K68" s="269"/>
    </row>
    <row r="69" spans="2:11" ht="37.5" customHeight="1">
      <c r="B69" s="497"/>
      <c r="C69" s="498" t="s">
        <v>276</v>
      </c>
      <c r="D69" s="488">
        <v>1055</v>
      </c>
      <c r="E69" s="499"/>
      <c r="F69" s="499"/>
      <c r="G69" s="499"/>
      <c r="H69" s="499"/>
      <c r="I69" s="557"/>
      <c r="K69" s="269"/>
    </row>
    <row r="70" spans="2:11" ht="41.25" customHeight="1">
      <c r="B70" s="479" t="s">
        <v>150</v>
      </c>
      <c r="C70" s="480" t="s">
        <v>277</v>
      </c>
      <c r="D70" s="481">
        <v>1056</v>
      </c>
      <c r="E70" s="489"/>
      <c r="F70" s="489"/>
      <c r="G70" s="489"/>
      <c r="H70" s="489"/>
      <c r="I70" s="553"/>
      <c r="K70" s="269"/>
    </row>
    <row r="71" spans="2:11" ht="46.5" customHeight="1">
      <c r="B71" s="479" t="s">
        <v>151</v>
      </c>
      <c r="C71" s="480" t="s">
        <v>278</v>
      </c>
      <c r="D71" s="488">
        <v>1057</v>
      </c>
      <c r="E71" s="489"/>
      <c r="F71" s="489"/>
      <c r="G71" s="489"/>
      <c r="H71" s="489"/>
      <c r="I71" s="553"/>
      <c r="K71" s="269"/>
    </row>
    <row r="72" spans="2:11" ht="35.1" customHeight="1">
      <c r="B72" s="473"/>
      <c r="C72" s="485" t="s">
        <v>279</v>
      </c>
      <c r="D72" s="475">
        <v>1058</v>
      </c>
      <c r="E72" s="491">
        <v>1857</v>
      </c>
      <c r="F72" s="499">
        <v>5286</v>
      </c>
      <c r="G72" s="499"/>
      <c r="H72" s="499">
        <v>11217</v>
      </c>
      <c r="I72" s="548">
        <v>2.12</v>
      </c>
      <c r="K72" s="269"/>
    </row>
    <row r="73" spans="2:11" ht="35.1" customHeight="1">
      <c r="B73" s="500"/>
      <c r="C73" s="501" t="s">
        <v>280</v>
      </c>
      <c r="D73" s="475">
        <v>1059</v>
      </c>
      <c r="E73" s="491"/>
      <c r="F73" s="491"/>
      <c r="G73" s="491"/>
      <c r="H73" s="491"/>
      <c r="I73" s="551"/>
      <c r="K73" s="269"/>
    </row>
    <row r="74" spans="2:11" ht="35.1" customHeight="1">
      <c r="B74" s="479"/>
      <c r="C74" s="502" t="s">
        <v>281</v>
      </c>
      <c r="D74" s="481"/>
      <c r="E74" s="489">
        <v>279</v>
      </c>
      <c r="F74" s="489">
        <v>793</v>
      </c>
      <c r="G74" s="489"/>
      <c r="H74" s="489">
        <v>1683</v>
      </c>
      <c r="I74" s="548">
        <v>2.12</v>
      </c>
      <c r="K74" s="269"/>
    </row>
    <row r="75" spans="2:11" ht="23.25" customHeight="1">
      <c r="B75" s="479">
        <v>721</v>
      </c>
      <c r="C75" s="502" t="s">
        <v>282</v>
      </c>
      <c r="D75" s="481">
        <v>1060</v>
      </c>
      <c r="E75" s="489"/>
      <c r="F75" s="489"/>
      <c r="G75" s="489"/>
      <c r="H75" s="489"/>
      <c r="I75" s="553"/>
      <c r="K75" s="269"/>
    </row>
    <row r="76" spans="2:11" ht="35.1" customHeight="1">
      <c r="B76" s="479" t="s">
        <v>283</v>
      </c>
      <c r="C76" s="502" t="s">
        <v>284</v>
      </c>
      <c r="D76" s="488">
        <v>1061</v>
      </c>
      <c r="E76" s="489"/>
      <c r="F76" s="489"/>
      <c r="G76" s="489"/>
      <c r="H76" s="489"/>
      <c r="I76" s="553"/>
      <c r="K76" s="269"/>
    </row>
    <row r="77" spans="2:11" ht="35.1" customHeight="1">
      <c r="B77" s="479" t="s">
        <v>283</v>
      </c>
      <c r="C77" s="502" t="s">
        <v>285</v>
      </c>
      <c r="D77" s="488">
        <v>1062</v>
      </c>
      <c r="E77" s="489"/>
      <c r="F77" s="489"/>
      <c r="G77" s="489"/>
      <c r="H77" s="489"/>
      <c r="I77" s="553"/>
      <c r="K77" s="269"/>
    </row>
    <row r="78" spans="2:11" ht="26.25" customHeight="1">
      <c r="B78" s="479">
        <v>723</v>
      </c>
      <c r="C78" s="502" t="s">
        <v>286</v>
      </c>
      <c r="D78" s="481">
        <v>1063</v>
      </c>
      <c r="E78" s="489"/>
      <c r="F78" s="489"/>
      <c r="G78" s="489"/>
      <c r="H78" s="489"/>
      <c r="I78" s="553"/>
      <c r="K78" s="269"/>
    </row>
    <row r="79" spans="2:11" ht="29.25" customHeight="1">
      <c r="B79" s="473"/>
      <c r="C79" s="501" t="s">
        <v>669</v>
      </c>
      <c r="D79" s="475">
        <v>1064</v>
      </c>
      <c r="E79" s="489">
        <v>1578</v>
      </c>
      <c r="F79" s="489">
        <v>4493</v>
      </c>
      <c r="G79" s="489"/>
      <c r="H79" s="489">
        <v>9534</v>
      </c>
      <c r="I79" s="548">
        <v>2.12</v>
      </c>
      <c r="K79" s="269"/>
    </row>
    <row r="80" spans="2:11" ht="22.5" customHeight="1">
      <c r="B80" s="500"/>
      <c r="C80" s="501" t="s">
        <v>670</v>
      </c>
      <c r="D80" s="475">
        <v>1065</v>
      </c>
      <c r="E80" s="491"/>
      <c r="F80" s="491"/>
      <c r="G80" s="491"/>
      <c r="H80" s="491"/>
      <c r="I80" s="551"/>
      <c r="K80" s="269"/>
    </row>
    <row r="81" spans="2:11" ht="35.1" customHeight="1">
      <c r="B81" s="503"/>
      <c r="C81" s="502" t="s">
        <v>287</v>
      </c>
      <c r="D81" s="481">
        <v>1066</v>
      </c>
      <c r="E81" s="58"/>
      <c r="F81" s="58"/>
      <c r="G81" s="58"/>
      <c r="H81" s="58"/>
      <c r="I81" s="553"/>
      <c r="K81" s="269"/>
    </row>
    <row r="82" spans="2:11" ht="35.1" customHeight="1">
      <c r="B82" s="503"/>
      <c r="C82" s="502" t="s">
        <v>288</v>
      </c>
      <c r="D82" s="481">
        <v>1067</v>
      </c>
      <c r="E82" s="489"/>
      <c r="F82" s="489"/>
      <c r="G82" s="489"/>
      <c r="H82" s="489"/>
      <c r="I82" s="553"/>
      <c r="K82" s="269"/>
    </row>
    <row r="83" spans="2:11" ht="35.1" customHeight="1">
      <c r="B83" s="503"/>
      <c r="C83" s="502" t="s">
        <v>671</v>
      </c>
      <c r="D83" s="481">
        <v>1068</v>
      </c>
      <c r="E83" s="489"/>
      <c r="F83" s="489"/>
      <c r="G83" s="489"/>
      <c r="H83" s="489"/>
      <c r="I83" s="553"/>
      <c r="K83" s="269"/>
    </row>
    <row r="84" spans="2:11" ht="35.1" customHeight="1">
      <c r="B84" s="503"/>
      <c r="C84" s="502" t="s">
        <v>672</v>
      </c>
      <c r="D84" s="481">
        <v>1069</v>
      </c>
      <c r="E84" s="489"/>
      <c r="F84" s="489"/>
      <c r="G84" s="489"/>
      <c r="H84" s="489"/>
      <c r="I84" s="553"/>
      <c r="K84" s="269"/>
    </row>
    <row r="85" spans="2:11" ht="35.1" customHeight="1">
      <c r="B85" s="503"/>
      <c r="C85" s="502" t="s">
        <v>673</v>
      </c>
      <c r="D85" s="488"/>
      <c r="E85" s="489"/>
      <c r="F85" s="489"/>
      <c r="G85" s="489"/>
      <c r="H85" s="489"/>
      <c r="I85" s="553"/>
      <c r="K85" s="269"/>
    </row>
    <row r="86" spans="2:11" ht="35.1" customHeight="1">
      <c r="B86" s="503"/>
      <c r="C86" s="502" t="s">
        <v>152</v>
      </c>
      <c r="D86" s="488">
        <v>1070</v>
      </c>
      <c r="E86" s="489"/>
      <c r="F86" s="489"/>
      <c r="G86" s="489"/>
      <c r="H86" s="489"/>
      <c r="I86" s="553"/>
      <c r="K86" s="269"/>
    </row>
    <row r="87" spans="2:11" ht="35.1" customHeight="1" thickBot="1">
      <c r="B87" s="504"/>
      <c r="C87" s="505" t="s">
        <v>153</v>
      </c>
      <c r="D87" s="506">
        <v>1071</v>
      </c>
      <c r="E87" s="507"/>
      <c r="F87" s="507"/>
      <c r="G87" s="507"/>
      <c r="H87" s="507"/>
      <c r="I87" s="558"/>
      <c r="K87" s="269"/>
    </row>
    <row r="88" spans="2:11">
      <c r="D88" s="172"/>
      <c r="E88" s="166"/>
      <c r="K88" s="4"/>
    </row>
    <row r="89" spans="2:11" ht="18.75">
      <c r="B89" s="2" t="s">
        <v>850</v>
      </c>
      <c r="D89" s="172"/>
      <c r="E89" s="171"/>
      <c r="F89" s="62"/>
      <c r="G89" s="59" t="s">
        <v>752</v>
      </c>
      <c r="H89" s="63"/>
      <c r="I89" s="59"/>
      <c r="K89" s="4"/>
    </row>
    <row r="90" spans="2:11" ht="18.75">
      <c r="D90" s="171" t="s">
        <v>72</v>
      </c>
      <c r="K90" s="4"/>
    </row>
    <row r="91" spans="2:11">
      <c r="K91" s="4"/>
    </row>
    <row r="92" spans="2:11">
      <c r="K92" s="4"/>
    </row>
    <row r="93" spans="2:11">
      <c r="K93" s="4"/>
    </row>
    <row r="94" spans="2:11">
      <c r="K94" s="4"/>
    </row>
    <row r="95" spans="2:11">
      <c r="K95" s="4"/>
    </row>
    <row r="96" spans="2:11">
      <c r="K96" s="4"/>
    </row>
    <row r="97" spans="4:11">
      <c r="K97" s="4"/>
    </row>
    <row r="98" spans="4:11">
      <c r="K98" s="4"/>
    </row>
    <row r="99" spans="4:11">
      <c r="K99" s="4"/>
    </row>
    <row r="100" spans="4:11">
      <c r="K100" s="4"/>
    </row>
    <row r="101" spans="4:11">
      <c r="K101" s="4"/>
    </row>
    <row r="102" spans="4:11">
      <c r="K102" s="4"/>
    </row>
    <row r="103" spans="4:11">
      <c r="K103" s="4"/>
    </row>
    <row r="104" spans="4:11">
      <c r="K104" s="4"/>
    </row>
    <row r="105" spans="4:11">
      <c r="K105" s="4"/>
    </row>
    <row r="106" spans="4:11">
      <c r="D106" s="533"/>
      <c r="K106" s="4"/>
    </row>
    <row r="107" spans="4:11">
      <c r="D107" s="534"/>
      <c r="K107" s="4"/>
    </row>
    <row r="108" spans="4:11">
      <c r="D108" s="533"/>
      <c r="K108" s="4"/>
    </row>
    <row r="109" spans="4:11">
      <c r="D109" s="535"/>
      <c r="K109" s="4"/>
    </row>
    <row r="110" spans="4:11">
      <c r="D110" s="534"/>
      <c r="K110" s="4"/>
    </row>
    <row r="111" spans="4:11">
      <c r="D111" s="533"/>
      <c r="K111" s="4"/>
    </row>
    <row r="112" spans="4:11">
      <c r="D112" s="533"/>
      <c r="K112" s="4"/>
    </row>
    <row r="113" spans="4:11">
      <c r="D113" s="536"/>
      <c r="K113" s="4"/>
    </row>
    <row r="114" spans="4:11">
      <c r="D114" s="533"/>
    </row>
    <row r="115" spans="4:11">
      <c r="D115" s="536"/>
    </row>
  </sheetData>
  <mergeCells count="8">
    <mergeCell ref="B6:I6"/>
    <mergeCell ref="B10:B11"/>
    <mergeCell ref="I10:I11"/>
    <mergeCell ref="C10:C11"/>
    <mergeCell ref="F10:F11"/>
    <mergeCell ref="G10:H10"/>
    <mergeCell ref="E10:E11"/>
    <mergeCell ref="D10:D11"/>
  </mergeCells>
  <phoneticPr fontId="3" type="noConversion"/>
  <pageMargins left="0.25" right="0.25" top="0.75" bottom="0.75" header="0.3" footer="0.3"/>
  <pageSetup paperSize="9" scale="3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I150"/>
  <sheetViews>
    <sheetView topLeftCell="A7" zoomScale="60" zoomScaleNormal="60" workbookViewId="0">
      <selection activeCell="E19" sqref="E19"/>
    </sheetView>
  </sheetViews>
  <sheetFormatPr defaultRowHeight="15.75"/>
  <cols>
    <col min="1" max="1" width="9.140625" style="36"/>
    <col min="2" max="2" width="25.7109375" style="36" customWidth="1"/>
    <col min="3" max="3" width="95.5703125" style="36" customWidth="1"/>
    <col min="4" max="4" width="9.85546875" style="36" customWidth="1"/>
    <col min="5" max="6" width="20.7109375" style="36" customWidth="1"/>
    <col min="7" max="7" width="18.85546875" style="36" customWidth="1"/>
    <col min="8" max="8" width="20.7109375" style="39" customWidth="1"/>
    <col min="9" max="9" width="20.28515625" style="40" customWidth="1"/>
    <col min="10" max="16384" width="9.140625" style="36"/>
  </cols>
  <sheetData>
    <row r="2" spans="2:9" s="2" customFormat="1">
      <c r="B2" s="1" t="s">
        <v>750</v>
      </c>
      <c r="C2"/>
      <c r="D2" s="36"/>
    </row>
    <row r="3" spans="2:9" s="2" customFormat="1">
      <c r="B3" s="1" t="s">
        <v>751</v>
      </c>
      <c r="C3"/>
      <c r="D3" s="36"/>
      <c r="I3" s="5" t="s">
        <v>654</v>
      </c>
    </row>
    <row r="5" spans="2:9" ht="30" customHeight="1">
      <c r="B5" s="590" t="s">
        <v>851</v>
      </c>
      <c r="C5" s="590"/>
      <c r="D5" s="590"/>
      <c r="E5" s="590"/>
      <c r="F5" s="590"/>
      <c r="G5" s="590"/>
      <c r="H5" s="590"/>
      <c r="I5" s="590"/>
    </row>
    <row r="6" spans="2:9" ht="26.25" customHeight="1">
      <c r="B6" s="37"/>
      <c r="C6" s="38"/>
      <c r="D6" s="38"/>
      <c r="E6" s="38"/>
      <c r="F6" s="38"/>
      <c r="G6" s="38"/>
      <c r="I6" s="132" t="s">
        <v>289</v>
      </c>
    </row>
    <row r="7" spans="2:9" s="64" customFormat="1" ht="42" customHeight="1">
      <c r="B7" s="593" t="s">
        <v>92</v>
      </c>
      <c r="C7" s="594" t="s">
        <v>93</v>
      </c>
      <c r="D7" s="596" t="s">
        <v>136</v>
      </c>
      <c r="E7" s="595" t="s">
        <v>799</v>
      </c>
      <c r="F7" s="591" t="s">
        <v>800</v>
      </c>
      <c r="G7" s="591" t="s">
        <v>808</v>
      </c>
      <c r="H7" s="591"/>
      <c r="I7" s="592" t="s">
        <v>852</v>
      </c>
    </row>
    <row r="8" spans="2:9" s="65" customFormat="1" ht="50.25" customHeight="1">
      <c r="B8" s="593"/>
      <c r="C8" s="594"/>
      <c r="D8" s="596"/>
      <c r="E8" s="595"/>
      <c r="F8" s="591"/>
      <c r="G8" s="468" t="s">
        <v>100</v>
      </c>
      <c r="H8" s="468" t="s">
        <v>101</v>
      </c>
      <c r="I8" s="592"/>
    </row>
    <row r="9" spans="2:9" s="67" customFormat="1" ht="28.5" customHeight="1">
      <c r="B9" s="440"/>
      <c r="C9" s="90" t="s">
        <v>94</v>
      </c>
      <c r="D9" s="440"/>
      <c r="E9" s="233"/>
      <c r="F9" s="441"/>
      <c r="G9" s="232"/>
      <c r="H9" s="452"/>
      <c r="I9" s="442"/>
    </row>
    <row r="10" spans="2:9" s="67" customFormat="1" ht="29.25" customHeight="1">
      <c r="B10" s="440">
        <v>0</v>
      </c>
      <c r="C10" s="90" t="s">
        <v>290</v>
      </c>
      <c r="D10" s="91" t="s">
        <v>154</v>
      </c>
      <c r="E10" s="340"/>
      <c r="F10" s="443"/>
      <c r="G10" s="69"/>
      <c r="H10" s="453"/>
      <c r="I10" s="442"/>
    </row>
    <row r="11" spans="2:9" s="67" customFormat="1" ht="29.25" customHeight="1">
      <c r="B11" s="440"/>
      <c r="C11" s="90" t="s">
        <v>291</v>
      </c>
      <c r="D11" s="91" t="s">
        <v>155</v>
      </c>
      <c r="E11" s="342">
        <v>199390</v>
      </c>
      <c r="F11" s="354" t="s">
        <v>773</v>
      </c>
      <c r="G11" s="69"/>
      <c r="H11" s="454">
        <v>93</v>
      </c>
      <c r="I11" s="540">
        <v>5.0000000000000001E-4</v>
      </c>
    </row>
    <row r="12" spans="2:9" s="67" customFormat="1" ht="29.25" customHeight="1">
      <c r="B12" s="440">
        <v>1</v>
      </c>
      <c r="C12" s="90" t="s">
        <v>292</v>
      </c>
      <c r="D12" s="339" t="s">
        <v>156</v>
      </c>
      <c r="E12" s="343">
        <v>348</v>
      </c>
      <c r="F12" s="355"/>
      <c r="G12" s="341"/>
      <c r="H12" s="454">
        <v>0</v>
      </c>
      <c r="I12" s="444"/>
    </row>
    <row r="13" spans="2:9" s="67" customFormat="1" ht="29.25" customHeight="1">
      <c r="B13" s="440" t="s">
        <v>293</v>
      </c>
      <c r="C13" s="92" t="s">
        <v>294</v>
      </c>
      <c r="D13" s="91" t="s">
        <v>157</v>
      </c>
      <c r="E13" s="231">
        <v>348</v>
      </c>
      <c r="F13" s="355"/>
      <c r="G13" s="69"/>
      <c r="H13" s="454"/>
      <c r="I13" s="442"/>
    </row>
    <row r="14" spans="2:9" s="67" customFormat="1" ht="35.1" customHeight="1">
      <c r="B14" s="440" t="s">
        <v>295</v>
      </c>
      <c r="C14" s="92" t="s">
        <v>296</v>
      </c>
      <c r="D14" s="91" t="s">
        <v>158</v>
      </c>
      <c r="E14" s="340"/>
      <c r="F14" s="355"/>
      <c r="G14" s="69"/>
      <c r="H14" s="454">
        <v>0</v>
      </c>
      <c r="I14" s="442"/>
    </row>
    <row r="15" spans="2:9" s="67" customFormat="1" ht="27" customHeight="1">
      <c r="B15" s="440" t="s">
        <v>297</v>
      </c>
      <c r="C15" s="92" t="s">
        <v>298</v>
      </c>
      <c r="D15" s="91" t="s">
        <v>159</v>
      </c>
      <c r="E15" s="231"/>
      <c r="F15" s="355"/>
      <c r="G15" s="69"/>
      <c r="H15" s="454"/>
      <c r="I15" s="442"/>
    </row>
    <row r="16" spans="2:9" s="67" customFormat="1" ht="28.5" customHeight="1">
      <c r="B16" s="445" t="s">
        <v>299</v>
      </c>
      <c r="C16" s="92" t="s">
        <v>300</v>
      </c>
      <c r="D16" s="91" t="s">
        <v>160</v>
      </c>
      <c r="E16" s="231"/>
      <c r="F16" s="355"/>
      <c r="G16" s="69"/>
      <c r="H16" s="454"/>
      <c r="I16" s="442"/>
    </row>
    <row r="17" spans="2:9" s="67" customFormat="1" ht="30.75" customHeight="1">
      <c r="B17" s="445" t="s">
        <v>301</v>
      </c>
      <c r="C17" s="92" t="s">
        <v>302</v>
      </c>
      <c r="D17" s="91" t="s">
        <v>161</v>
      </c>
      <c r="E17" s="231"/>
      <c r="F17" s="355"/>
      <c r="G17" s="69"/>
      <c r="H17" s="454"/>
      <c r="I17" s="442"/>
    </row>
    <row r="18" spans="2:9" s="67" customFormat="1" ht="35.1" customHeight="1">
      <c r="B18" s="445" t="s">
        <v>303</v>
      </c>
      <c r="C18" s="92" t="s">
        <v>304</v>
      </c>
      <c r="D18" s="91" t="s">
        <v>660</v>
      </c>
      <c r="E18" s="340"/>
      <c r="F18" s="355" t="s">
        <v>774</v>
      </c>
      <c r="G18" s="69"/>
      <c r="H18" s="454">
        <v>0</v>
      </c>
      <c r="I18" s="442"/>
    </row>
    <row r="19" spans="2:9" s="67" customFormat="1" ht="35.1" customHeight="1">
      <c r="B19" s="446">
        <v>2</v>
      </c>
      <c r="C19" s="90" t="s">
        <v>305</v>
      </c>
      <c r="D19" s="339" t="s">
        <v>139</v>
      </c>
      <c r="E19" s="342">
        <v>199042</v>
      </c>
      <c r="F19" s="356" t="s">
        <v>773</v>
      </c>
      <c r="G19" s="341"/>
      <c r="H19" s="454">
        <v>93</v>
      </c>
      <c r="I19" s="540">
        <v>5.0000000000000001E-4</v>
      </c>
    </row>
    <row r="20" spans="2:9" s="67" customFormat="1" ht="30.75" customHeight="1">
      <c r="B20" s="440" t="s">
        <v>306</v>
      </c>
      <c r="C20" s="92" t="s">
        <v>307</v>
      </c>
      <c r="D20" s="91" t="s">
        <v>138</v>
      </c>
      <c r="E20" s="231"/>
      <c r="F20" s="355"/>
      <c r="G20" s="69"/>
      <c r="H20" s="454"/>
      <c r="I20" s="442"/>
    </row>
    <row r="21" spans="2:9" s="67" customFormat="1" ht="28.5" customHeight="1">
      <c r="B21" s="445" t="s">
        <v>308</v>
      </c>
      <c r="C21" s="92" t="s">
        <v>309</v>
      </c>
      <c r="D21" s="91" t="s">
        <v>95</v>
      </c>
      <c r="E21" s="340">
        <v>2665</v>
      </c>
      <c r="F21" s="355" t="s">
        <v>775</v>
      </c>
      <c r="G21" s="69"/>
      <c r="H21" s="454">
        <v>0</v>
      </c>
      <c r="I21" s="442"/>
    </row>
    <row r="22" spans="2:9" s="67" customFormat="1" ht="32.25" customHeight="1">
      <c r="B22" s="440" t="s">
        <v>310</v>
      </c>
      <c r="C22" s="92" t="s">
        <v>311</v>
      </c>
      <c r="D22" s="91" t="s">
        <v>162</v>
      </c>
      <c r="E22" s="231">
        <v>6013</v>
      </c>
      <c r="F22" s="355" t="s">
        <v>776</v>
      </c>
      <c r="G22" s="69"/>
      <c r="H22" s="508">
        <v>93</v>
      </c>
      <c r="I22" s="462">
        <v>1.9E-2</v>
      </c>
    </row>
    <row r="23" spans="2:9" s="67" customFormat="1" ht="29.25" customHeight="1">
      <c r="B23" s="440" t="s">
        <v>312</v>
      </c>
      <c r="C23" s="92" t="s">
        <v>313</v>
      </c>
      <c r="D23" s="91" t="s">
        <v>163</v>
      </c>
      <c r="E23" s="231"/>
      <c r="F23" s="355"/>
      <c r="G23" s="69"/>
      <c r="H23" s="454"/>
      <c r="I23" s="442"/>
    </row>
    <row r="24" spans="2:9" s="67" customFormat="1" ht="29.25" customHeight="1">
      <c r="B24" s="440" t="s">
        <v>314</v>
      </c>
      <c r="C24" s="92" t="s">
        <v>315</v>
      </c>
      <c r="D24" s="91" t="s">
        <v>164</v>
      </c>
      <c r="E24" s="340">
        <v>667</v>
      </c>
      <c r="F24" s="355" t="s">
        <v>777</v>
      </c>
      <c r="G24" s="69"/>
      <c r="H24" s="454">
        <v>0</v>
      </c>
      <c r="I24" s="442"/>
    </row>
    <row r="25" spans="2:9" s="67" customFormat="1" ht="29.25" customHeight="1">
      <c r="B25" s="440" t="s">
        <v>316</v>
      </c>
      <c r="C25" s="92" t="s">
        <v>317</v>
      </c>
      <c r="D25" s="91" t="s">
        <v>140</v>
      </c>
      <c r="E25" s="231">
        <v>54</v>
      </c>
      <c r="F25" s="355"/>
      <c r="G25" s="69"/>
      <c r="H25" s="454"/>
      <c r="I25" s="442"/>
    </row>
    <row r="26" spans="2:9" s="67" customFormat="1" ht="29.25" customHeight="1">
      <c r="B26" s="440" t="s">
        <v>318</v>
      </c>
      <c r="C26" s="92" t="s">
        <v>319</v>
      </c>
      <c r="D26" s="91" t="s">
        <v>165</v>
      </c>
      <c r="E26" s="231">
        <v>189643</v>
      </c>
      <c r="F26" s="355" t="s">
        <v>778</v>
      </c>
      <c r="G26" s="69"/>
      <c r="H26" s="454">
        <v>0</v>
      </c>
      <c r="I26" s="442"/>
    </row>
    <row r="27" spans="2:9" s="67" customFormat="1" ht="30.75" customHeight="1">
      <c r="B27" s="440" t="s">
        <v>320</v>
      </c>
      <c r="C27" s="92" t="s">
        <v>321</v>
      </c>
      <c r="D27" s="91" t="s">
        <v>137</v>
      </c>
      <c r="E27" s="231"/>
      <c r="F27" s="355"/>
      <c r="G27" s="69"/>
      <c r="H27" s="454"/>
      <c r="I27" s="442"/>
    </row>
    <row r="28" spans="2:9" s="67" customFormat="1" ht="29.25" customHeight="1">
      <c r="B28" s="446">
        <v>3</v>
      </c>
      <c r="C28" s="90" t="s">
        <v>322</v>
      </c>
      <c r="D28" s="91" t="s">
        <v>147</v>
      </c>
      <c r="E28" s="231">
        <v>0</v>
      </c>
      <c r="F28" s="357" t="s">
        <v>774</v>
      </c>
      <c r="G28" s="69"/>
      <c r="H28" s="454"/>
      <c r="I28" s="442"/>
    </row>
    <row r="29" spans="2:9" s="67" customFormat="1" ht="28.5" customHeight="1">
      <c r="B29" s="440" t="s">
        <v>323</v>
      </c>
      <c r="C29" s="92" t="s">
        <v>324</v>
      </c>
      <c r="D29" s="91" t="s">
        <v>166</v>
      </c>
      <c r="E29" s="231"/>
      <c r="F29" s="355"/>
      <c r="G29" s="69"/>
      <c r="H29" s="454"/>
      <c r="I29" s="442"/>
    </row>
    <row r="30" spans="2:9" s="67" customFormat="1" ht="27" customHeight="1">
      <c r="B30" s="445" t="s">
        <v>325</v>
      </c>
      <c r="C30" s="92" t="s">
        <v>326</v>
      </c>
      <c r="D30" s="91" t="s">
        <v>167</v>
      </c>
      <c r="E30" s="231"/>
      <c r="F30" s="355"/>
      <c r="G30" s="69"/>
      <c r="H30" s="454"/>
      <c r="I30" s="442"/>
    </row>
    <row r="31" spans="2:9" s="67" customFormat="1" ht="25.5" customHeight="1">
      <c r="B31" s="445" t="s">
        <v>327</v>
      </c>
      <c r="C31" s="92" t="s">
        <v>328</v>
      </c>
      <c r="D31" s="91" t="s">
        <v>168</v>
      </c>
      <c r="E31" s="340"/>
      <c r="F31" s="355"/>
      <c r="G31" s="69"/>
      <c r="H31" s="454"/>
      <c r="I31" s="442"/>
    </row>
    <row r="32" spans="2:9" s="67" customFormat="1" ht="35.1" customHeight="1">
      <c r="B32" s="445" t="s">
        <v>329</v>
      </c>
      <c r="C32" s="92" t="s">
        <v>330</v>
      </c>
      <c r="D32" s="91" t="s">
        <v>169</v>
      </c>
      <c r="E32" s="231"/>
      <c r="F32" s="355"/>
      <c r="G32" s="69"/>
      <c r="H32" s="454"/>
      <c r="I32" s="442"/>
    </row>
    <row r="33" spans="2:9" s="67" customFormat="1" ht="35.1" customHeight="1">
      <c r="B33" s="87" t="s">
        <v>331</v>
      </c>
      <c r="C33" s="90" t="s">
        <v>332</v>
      </c>
      <c r="D33" s="91" t="s">
        <v>170</v>
      </c>
      <c r="E33" s="340"/>
      <c r="F33" s="355" t="s">
        <v>774</v>
      </c>
      <c r="G33" s="69"/>
      <c r="H33" s="454"/>
      <c r="I33" s="442"/>
    </row>
    <row r="34" spans="2:9" s="67" customFormat="1" ht="35.1" customHeight="1">
      <c r="B34" s="445" t="s">
        <v>333</v>
      </c>
      <c r="C34" s="92" t="s">
        <v>334</v>
      </c>
      <c r="D34" s="91" t="s">
        <v>171</v>
      </c>
      <c r="E34" s="231"/>
      <c r="F34" s="355"/>
      <c r="G34" s="69"/>
      <c r="H34" s="454"/>
      <c r="I34" s="442"/>
    </row>
    <row r="35" spans="2:9" s="67" customFormat="1" ht="35.1" customHeight="1">
      <c r="B35" s="445" t="s">
        <v>335</v>
      </c>
      <c r="C35" s="92" t="s">
        <v>336</v>
      </c>
      <c r="D35" s="91" t="s">
        <v>337</v>
      </c>
      <c r="E35" s="340"/>
      <c r="F35" s="355"/>
      <c r="G35" s="69"/>
      <c r="H35" s="454"/>
      <c r="I35" s="442"/>
    </row>
    <row r="36" spans="2:9" s="67" customFormat="1" ht="35.1" customHeight="1">
      <c r="B36" s="445" t="s">
        <v>338</v>
      </c>
      <c r="C36" s="92" t="s">
        <v>339</v>
      </c>
      <c r="D36" s="91" t="s">
        <v>340</v>
      </c>
      <c r="E36" s="340"/>
      <c r="F36" s="355"/>
      <c r="G36" s="69"/>
      <c r="H36" s="454"/>
      <c r="I36" s="442"/>
    </row>
    <row r="37" spans="2:9" s="67" customFormat="1" ht="30.75" customHeight="1">
      <c r="B37" s="445" t="s">
        <v>341</v>
      </c>
      <c r="C37" s="92" t="s">
        <v>342</v>
      </c>
      <c r="D37" s="91" t="s">
        <v>343</v>
      </c>
      <c r="E37" s="231"/>
      <c r="F37" s="355"/>
      <c r="G37" s="69"/>
      <c r="H37" s="454"/>
      <c r="I37" s="442"/>
    </row>
    <row r="38" spans="2:9" s="67" customFormat="1" ht="29.25" customHeight="1">
      <c r="B38" s="445" t="s">
        <v>341</v>
      </c>
      <c r="C38" s="92" t="s">
        <v>344</v>
      </c>
      <c r="D38" s="91" t="s">
        <v>345</v>
      </c>
      <c r="E38" s="231"/>
      <c r="F38" s="355"/>
      <c r="G38" s="69"/>
      <c r="H38" s="454"/>
      <c r="I38" s="442"/>
    </row>
    <row r="39" spans="2:9" s="67" customFormat="1" ht="27" customHeight="1">
      <c r="B39" s="445" t="s">
        <v>346</v>
      </c>
      <c r="C39" s="92" t="s">
        <v>347</v>
      </c>
      <c r="D39" s="91" t="s">
        <v>348</v>
      </c>
      <c r="E39" s="231"/>
      <c r="F39" s="355"/>
      <c r="G39" s="69"/>
      <c r="H39" s="454"/>
      <c r="I39" s="442"/>
    </row>
    <row r="40" spans="2:9" s="67" customFormat="1" ht="27" customHeight="1">
      <c r="B40" s="445" t="s">
        <v>346</v>
      </c>
      <c r="C40" s="92" t="s">
        <v>349</v>
      </c>
      <c r="D40" s="91" t="s">
        <v>350</v>
      </c>
      <c r="E40" s="231"/>
      <c r="F40" s="355"/>
      <c r="G40" s="69"/>
      <c r="H40" s="454"/>
      <c r="I40" s="442"/>
    </row>
    <row r="41" spans="2:9" s="67" customFormat="1" ht="27" customHeight="1">
      <c r="B41" s="445" t="s">
        <v>351</v>
      </c>
      <c r="C41" s="92" t="s">
        <v>352</v>
      </c>
      <c r="D41" s="91" t="s">
        <v>353</v>
      </c>
      <c r="E41" s="231"/>
      <c r="F41" s="355"/>
      <c r="G41" s="69"/>
      <c r="H41" s="454"/>
      <c r="I41" s="442"/>
    </row>
    <row r="42" spans="2:9" s="67" customFormat="1" ht="35.1" customHeight="1">
      <c r="B42" s="445" t="s">
        <v>354</v>
      </c>
      <c r="C42" s="92" t="s">
        <v>355</v>
      </c>
      <c r="D42" s="91" t="s">
        <v>356</v>
      </c>
      <c r="E42" s="231"/>
      <c r="F42" s="355"/>
      <c r="G42" s="69"/>
      <c r="H42" s="454"/>
      <c r="I42" s="442"/>
    </row>
    <row r="43" spans="2:9" s="67" customFormat="1" ht="35.1" customHeight="1">
      <c r="B43" s="87">
        <v>5</v>
      </c>
      <c r="C43" s="90" t="s">
        <v>357</v>
      </c>
      <c r="D43" s="91" t="s">
        <v>358</v>
      </c>
      <c r="E43" s="231"/>
      <c r="F43" s="355" t="s">
        <v>774</v>
      </c>
      <c r="G43" s="69"/>
      <c r="H43" s="454"/>
      <c r="I43" s="442"/>
    </row>
    <row r="44" spans="2:9" s="67" customFormat="1" ht="35.1" customHeight="1">
      <c r="B44" s="445" t="s">
        <v>359</v>
      </c>
      <c r="C44" s="92" t="s">
        <v>360</v>
      </c>
      <c r="D44" s="91" t="s">
        <v>361</v>
      </c>
      <c r="E44" s="231"/>
      <c r="F44" s="355"/>
      <c r="G44" s="69"/>
      <c r="H44" s="454"/>
      <c r="I44" s="442"/>
    </row>
    <row r="45" spans="2:9" s="67" customFormat="1" ht="32.25" customHeight="1">
      <c r="B45" s="445" t="s">
        <v>362</v>
      </c>
      <c r="C45" s="92" t="s">
        <v>363</v>
      </c>
      <c r="D45" s="91" t="s">
        <v>364</v>
      </c>
      <c r="E45" s="231"/>
      <c r="F45" s="355"/>
      <c r="G45" s="69"/>
      <c r="H45" s="454"/>
      <c r="I45" s="442"/>
    </row>
    <row r="46" spans="2:9" s="67" customFormat="1" ht="35.1" customHeight="1">
      <c r="B46" s="445" t="s">
        <v>365</v>
      </c>
      <c r="C46" s="92" t="s">
        <v>366</v>
      </c>
      <c r="D46" s="91" t="s">
        <v>367</v>
      </c>
      <c r="E46" s="340"/>
      <c r="F46" s="355"/>
      <c r="G46" s="69"/>
      <c r="H46" s="454"/>
      <c r="I46" s="442"/>
    </row>
    <row r="47" spans="2:9" s="67" customFormat="1" ht="30.75" customHeight="1">
      <c r="B47" s="445" t="s">
        <v>674</v>
      </c>
      <c r="C47" s="92" t="s">
        <v>368</v>
      </c>
      <c r="D47" s="91" t="s">
        <v>369</v>
      </c>
      <c r="E47" s="231"/>
      <c r="F47" s="355"/>
      <c r="G47" s="69"/>
      <c r="H47" s="454"/>
      <c r="I47" s="442"/>
    </row>
    <row r="48" spans="2:9" s="67" customFormat="1" ht="35.1" customHeight="1">
      <c r="B48" s="445" t="s">
        <v>370</v>
      </c>
      <c r="C48" s="92" t="s">
        <v>371</v>
      </c>
      <c r="D48" s="91" t="s">
        <v>372</v>
      </c>
      <c r="E48" s="340"/>
      <c r="F48" s="355"/>
      <c r="G48" s="69"/>
      <c r="H48" s="454"/>
      <c r="I48" s="442"/>
    </row>
    <row r="49" spans="2:9" s="67" customFormat="1" ht="27" customHeight="1">
      <c r="B49" s="445" t="s">
        <v>373</v>
      </c>
      <c r="C49" s="92" t="s">
        <v>374</v>
      </c>
      <c r="D49" s="91" t="s">
        <v>375</v>
      </c>
      <c r="E49" s="231"/>
      <c r="F49" s="355"/>
      <c r="G49" s="69"/>
      <c r="H49" s="454"/>
      <c r="I49" s="442"/>
    </row>
    <row r="50" spans="2:9" s="67" customFormat="1" ht="27" customHeight="1">
      <c r="B50" s="445" t="s">
        <v>376</v>
      </c>
      <c r="C50" s="92" t="s">
        <v>377</v>
      </c>
      <c r="D50" s="91" t="s">
        <v>378</v>
      </c>
      <c r="E50" s="231"/>
      <c r="F50" s="358"/>
      <c r="G50" s="69"/>
      <c r="H50" s="454"/>
      <c r="I50" s="442"/>
    </row>
    <row r="51" spans="2:9" s="67" customFormat="1" ht="35.1" customHeight="1">
      <c r="B51" s="87">
        <v>288</v>
      </c>
      <c r="C51" s="90" t="s">
        <v>194</v>
      </c>
      <c r="D51" s="91" t="s">
        <v>379</v>
      </c>
      <c r="E51" s="340"/>
      <c r="F51" s="358"/>
      <c r="G51" s="69"/>
      <c r="H51" s="454"/>
      <c r="I51" s="442"/>
    </row>
    <row r="52" spans="2:9" s="67" customFormat="1" ht="35.1" customHeight="1">
      <c r="B52" s="87"/>
      <c r="C52" s="90" t="s">
        <v>380</v>
      </c>
      <c r="D52" s="91" t="s">
        <v>381</v>
      </c>
      <c r="E52" s="342">
        <v>60211</v>
      </c>
      <c r="F52" s="356" t="s">
        <v>779</v>
      </c>
      <c r="G52" s="341"/>
      <c r="H52" s="509">
        <v>41144</v>
      </c>
      <c r="I52" s="463">
        <v>0.81</v>
      </c>
    </row>
    <row r="53" spans="2:9" s="67" customFormat="1" ht="35.1" customHeight="1">
      <c r="B53" s="87" t="s">
        <v>382</v>
      </c>
      <c r="C53" s="90" t="s">
        <v>383</v>
      </c>
      <c r="D53" s="91" t="s">
        <v>384</v>
      </c>
      <c r="E53" s="342">
        <v>2397</v>
      </c>
      <c r="F53" s="356" t="s">
        <v>780</v>
      </c>
      <c r="G53" s="341"/>
      <c r="H53" s="509">
        <v>2302</v>
      </c>
      <c r="I53" s="463">
        <v>1.08</v>
      </c>
    </row>
    <row r="54" spans="2:9" s="67" customFormat="1" ht="29.25" customHeight="1">
      <c r="B54" s="445">
        <v>10</v>
      </c>
      <c r="C54" s="92" t="s">
        <v>385</v>
      </c>
      <c r="D54" s="91" t="s">
        <v>386</v>
      </c>
      <c r="E54" s="231">
        <v>93</v>
      </c>
      <c r="F54" s="355" t="s">
        <v>781</v>
      </c>
      <c r="G54" s="69"/>
      <c r="H54" s="508">
        <v>244</v>
      </c>
      <c r="I54" s="461">
        <v>1.51</v>
      </c>
    </row>
    <row r="55" spans="2:9" s="67" customFormat="1" ht="30.75" customHeight="1">
      <c r="B55" s="445">
        <v>11</v>
      </c>
      <c r="C55" s="92" t="s">
        <v>387</v>
      </c>
      <c r="D55" s="91" t="s">
        <v>388</v>
      </c>
      <c r="E55" s="231"/>
      <c r="F55" s="355"/>
      <c r="G55" s="69"/>
      <c r="H55" s="508">
        <v>0</v>
      </c>
      <c r="I55" s="442"/>
    </row>
    <row r="56" spans="2:9" s="67" customFormat="1" ht="25.5" customHeight="1">
      <c r="B56" s="445">
        <v>12</v>
      </c>
      <c r="C56" s="92" t="s">
        <v>389</v>
      </c>
      <c r="D56" s="91" t="s">
        <v>390</v>
      </c>
      <c r="E56" s="231"/>
      <c r="F56" s="355"/>
      <c r="G56" s="69"/>
      <c r="H56" s="508"/>
      <c r="I56" s="442"/>
    </row>
    <row r="57" spans="2:9" s="67" customFormat="1" ht="29.25" customHeight="1">
      <c r="B57" s="445">
        <v>13</v>
      </c>
      <c r="C57" s="92" t="s">
        <v>391</v>
      </c>
      <c r="D57" s="91" t="s">
        <v>392</v>
      </c>
      <c r="E57" s="231">
        <v>607</v>
      </c>
      <c r="F57" s="355" t="s">
        <v>782</v>
      </c>
      <c r="G57" s="69"/>
      <c r="H57" s="508">
        <v>454</v>
      </c>
      <c r="I57" s="461">
        <v>0.28999999999999998</v>
      </c>
    </row>
    <row r="58" spans="2:9" s="67" customFormat="1" ht="33" customHeight="1">
      <c r="B58" s="445">
        <v>14</v>
      </c>
      <c r="C58" s="92" t="s">
        <v>393</v>
      </c>
      <c r="D58" s="91" t="s">
        <v>394</v>
      </c>
      <c r="E58" s="231"/>
      <c r="F58" s="355"/>
      <c r="G58" s="69"/>
      <c r="H58" s="508"/>
      <c r="I58" s="442"/>
    </row>
    <row r="59" spans="2:9" s="67" customFormat="1" ht="35.1" customHeight="1">
      <c r="B59" s="445">
        <v>15</v>
      </c>
      <c r="C59" s="93" t="s">
        <v>395</v>
      </c>
      <c r="D59" s="91" t="s">
        <v>396</v>
      </c>
      <c r="E59" s="340">
        <v>1697</v>
      </c>
      <c r="F59" s="355" t="s">
        <v>783</v>
      </c>
      <c r="G59" s="69"/>
      <c r="H59" s="510">
        <v>1604</v>
      </c>
      <c r="I59" s="461">
        <v>4.01</v>
      </c>
    </row>
    <row r="60" spans="2:9" s="67" customFormat="1" ht="35.1" customHeight="1">
      <c r="B60" s="87"/>
      <c r="C60" s="90" t="s">
        <v>397</v>
      </c>
      <c r="D60" s="339" t="s">
        <v>398</v>
      </c>
      <c r="E60" s="344">
        <v>1396</v>
      </c>
      <c r="F60" s="356" t="s">
        <v>784</v>
      </c>
      <c r="G60" s="341"/>
      <c r="H60" s="509">
        <v>3857</v>
      </c>
      <c r="I60" s="463">
        <v>1.18</v>
      </c>
    </row>
    <row r="61" spans="2:9" s="66" customFormat="1" ht="28.5" customHeight="1">
      <c r="B61" s="445" t="s">
        <v>399</v>
      </c>
      <c r="C61" s="92" t="s">
        <v>400</v>
      </c>
      <c r="D61" s="91" t="s">
        <v>401</v>
      </c>
      <c r="E61" s="231"/>
      <c r="F61" s="355"/>
      <c r="G61" s="69"/>
      <c r="H61" s="454"/>
      <c r="I61" s="442"/>
    </row>
    <row r="62" spans="2:9" s="66" customFormat="1" ht="35.1" customHeight="1">
      <c r="B62" s="445" t="s">
        <v>402</v>
      </c>
      <c r="C62" s="92" t="s">
        <v>403</v>
      </c>
      <c r="D62" s="91" t="s">
        <v>404</v>
      </c>
      <c r="E62" s="233"/>
      <c r="F62" s="355"/>
      <c r="G62" s="232"/>
      <c r="H62" s="454"/>
      <c r="I62" s="442"/>
    </row>
    <row r="63" spans="2:9" s="67" customFormat="1" ht="35.1" customHeight="1">
      <c r="B63" s="445" t="s">
        <v>405</v>
      </c>
      <c r="C63" s="92" t="s">
        <v>406</v>
      </c>
      <c r="D63" s="91" t="s">
        <v>407</v>
      </c>
      <c r="E63" s="72"/>
      <c r="F63" s="355"/>
      <c r="G63" s="232"/>
      <c r="H63" s="454"/>
      <c r="I63" s="447"/>
    </row>
    <row r="64" spans="2:9" s="66" customFormat="1" ht="35.1" customHeight="1">
      <c r="B64" s="445" t="s">
        <v>408</v>
      </c>
      <c r="C64" s="92" t="s">
        <v>409</v>
      </c>
      <c r="D64" s="91" t="s">
        <v>410</v>
      </c>
      <c r="E64" s="69"/>
      <c r="F64" s="355"/>
      <c r="G64" s="69"/>
      <c r="H64" s="454"/>
      <c r="I64" s="448"/>
    </row>
    <row r="65" spans="2:9" ht="27" customHeight="1">
      <c r="B65" s="445" t="s">
        <v>411</v>
      </c>
      <c r="C65" s="92" t="s">
        <v>412</v>
      </c>
      <c r="D65" s="91" t="s">
        <v>413</v>
      </c>
      <c r="E65" s="233">
        <v>1396</v>
      </c>
      <c r="F65" s="355" t="s">
        <v>784</v>
      </c>
      <c r="G65" s="232"/>
      <c r="H65" s="510">
        <v>3377</v>
      </c>
      <c r="I65" s="461">
        <v>1.04</v>
      </c>
    </row>
    <row r="66" spans="2:9" ht="28.5" customHeight="1">
      <c r="B66" s="445" t="s">
        <v>414</v>
      </c>
      <c r="C66" s="92" t="s">
        <v>415</v>
      </c>
      <c r="D66" s="91" t="s">
        <v>416</v>
      </c>
      <c r="E66" s="233"/>
      <c r="F66" s="355"/>
      <c r="G66" s="232"/>
      <c r="H66" s="508">
        <v>480</v>
      </c>
      <c r="I66" s="442"/>
    </row>
    <row r="67" spans="2:9" ht="29.25" customHeight="1">
      <c r="B67" s="445" t="s">
        <v>417</v>
      </c>
      <c r="C67" s="92" t="s">
        <v>418</v>
      </c>
      <c r="D67" s="91" t="s">
        <v>419</v>
      </c>
      <c r="E67" s="233"/>
      <c r="F67" s="355"/>
      <c r="G67" s="232"/>
      <c r="H67" s="454"/>
      <c r="I67" s="442"/>
    </row>
    <row r="68" spans="2:9" ht="35.1" customHeight="1">
      <c r="B68" s="87">
        <v>21</v>
      </c>
      <c r="C68" s="90" t="s">
        <v>420</v>
      </c>
      <c r="D68" s="91" t="s">
        <v>421</v>
      </c>
      <c r="E68" s="233"/>
      <c r="F68" s="355"/>
      <c r="G68" s="232"/>
      <c r="H68" s="454"/>
      <c r="I68" s="442"/>
    </row>
    <row r="69" spans="2:9" ht="35.1" customHeight="1">
      <c r="B69" s="87">
        <v>22</v>
      </c>
      <c r="C69" s="90" t="s">
        <v>422</v>
      </c>
      <c r="D69" s="339" t="s">
        <v>423</v>
      </c>
      <c r="E69" s="344">
        <v>1646</v>
      </c>
      <c r="F69" s="356" t="s">
        <v>785</v>
      </c>
      <c r="G69" s="345"/>
      <c r="H69" s="509">
        <v>4898</v>
      </c>
      <c r="I69" s="463">
        <v>0.56000000000000005</v>
      </c>
    </row>
    <row r="70" spans="2:9" ht="35.1" customHeight="1">
      <c r="B70" s="87">
        <v>236</v>
      </c>
      <c r="C70" s="90" t="s">
        <v>424</v>
      </c>
      <c r="D70" s="91" t="s">
        <v>425</v>
      </c>
      <c r="E70" s="346"/>
      <c r="F70" s="355"/>
      <c r="G70" s="232"/>
      <c r="H70" s="454"/>
      <c r="I70" s="442"/>
    </row>
    <row r="71" spans="2:9" ht="35.1" customHeight="1">
      <c r="B71" s="87" t="s">
        <v>426</v>
      </c>
      <c r="C71" s="90" t="s">
        <v>427</v>
      </c>
      <c r="D71" s="91" t="s">
        <v>428</v>
      </c>
      <c r="E71" s="539">
        <v>40000</v>
      </c>
      <c r="F71" s="356" t="s">
        <v>774</v>
      </c>
      <c r="G71" s="232"/>
      <c r="H71" s="538">
        <v>12773</v>
      </c>
      <c r="I71" s="442"/>
    </row>
    <row r="72" spans="2:9" ht="35.1" customHeight="1">
      <c r="B72" s="445" t="s">
        <v>429</v>
      </c>
      <c r="C72" s="92" t="s">
        <v>430</v>
      </c>
      <c r="D72" s="91" t="s">
        <v>431</v>
      </c>
      <c r="E72" s="346"/>
      <c r="F72" s="355"/>
      <c r="G72" s="232"/>
      <c r="H72" s="508"/>
      <c r="I72" s="442"/>
    </row>
    <row r="73" spans="2:9" ht="35.1" customHeight="1">
      <c r="B73" s="445" t="s">
        <v>432</v>
      </c>
      <c r="C73" s="92" t="s">
        <v>433</v>
      </c>
      <c r="D73" s="91" t="s">
        <v>434</v>
      </c>
      <c r="E73" s="346"/>
      <c r="F73" s="355"/>
      <c r="G73" s="232"/>
      <c r="H73" s="508"/>
      <c r="I73" s="442"/>
    </row>
    <row r="74" spans="2:9" ht="35.1" customHeight="1">
      <c r="B74" s="445" t="s">
        <v>435</v>
      </c>
      <c r="C74" s="92" t="s">
        <v>436</v>
      </c>
      <c r="D74" s="91" t="s">
        <v>437</v>
      </c>
      <c r="E74" s="233"/>
      <c r="F74" s="355"/>
      <c r="G74" s="232"/>
      <c r="H74" s="508"/>
      <c r="I74" s="442"/>
    </row>
    <row r="75" spans="2:9" ht="35.1" customHeight="1">
      <c r="B75" s="445" t="s">
        <v>438</v>
      </c>
      <c r="C75" s="92" t="s">
        <v>439</v>
      </c>
      <c r="D75" s="91" t="s">
        <v>440</v>
      </c>
      <c r="E75" s="233"/>
      <c r="F75" s="355"/>
      <c r="G75" s="232"/>
      <c r="H75" s="508"/>
      <c r="I75" s="442"/>
    </row>
    <row r="76" spans="2:9" ht="35.1" customHeight="1">
      <c r="B76" s="445" t="s">
        <v>441</v>
      </c>
      <c r="C76" s="92" t="s">
        <v>442</v>
      </c>
      <c r="D76" s="91" t="s">
        <v>443</v>
      </c>
      <c r="E76" s="347">
        <v>40000</v>
      </c>
      <c r="F76" s="355"/>
      <c r="G76" s="232"/>
      <c r="H76" s="510">
        <v>12773</v>
      </c>
      <c r="I76" s="442"/>
    </row>
    <row r="77" spans="2:9" ht="35.1" customHeight="1">
      <c r="B77" s="87">
        <v>24</v>
      </c>
      <c r="C77" s="90" t="s">
        <v>444</v>
      </c>
      <c r="D77" s="339" t="s">
        <v>445</v>
      </c>
      <c r="E77" s="344">
        <v>9965</v>
      </c>
      <c r="F77" s="356" t="s">
        <v>786</v>
      </c>
      <c r="G77" s="345"/>
      <c r="H77" s="509">
        <v>13350</v>
      </c>
      <c r="I77" s="463">
        <v>0.37</v>
      </c>
    </row>
    <row r="78" spans="2:9" ht="35.1" customHeight="1">
      <c r="B78" s="87">
        <v>27</v>
      </c>
      <c r="C78" s="90" t="s">
        <v>446</v>
      </c>
      <c r="D78" s="339" t="s">
        <v>447</v>
      </c>
      <c r="E78" s="344">
        <v>1939</v>
      </c>
      <c r="F78" s="356" t="s">
        <v>787</v>
      </c>
      <c r="G78" s="345"/>
      <c r="H78" s="509">
        <v>1096</v>
      </c>
      <c r="I78" s="463">
        <v>5.05</v>
      </c>
    </row>
    <row r="79" spans="2:9" ht="35.1" customHeight="1">
      <c r="B79" s="87" t="s">
        <v>448</v>
      </c>
      <c r="C79" s="90" t="s">
        <v>449</v>
      </c>
      <c r="D79" s="339" t="s">
        <v>450</v>
      </c>
      <c r="E79" s="344">
        <v>2868</v>
      </c>
      <c r="F79" s="354"/>
      <c r="G79" s="345"/>
      <c r="H79" s="509">
        <v>2868</v>
      </c>
      <c r="I79" s="442"/>
    </row>
    <row r="80" spans="2:9" ht="35.1" customHeight="1">
      <c r="B80" s="87"/>
      <c r="C80" s="90" t="s">
        <v>451</v>
      </c>
      <c r="D80" s="91" t="s">
        <v>452</v>
      </c>
      <c r="E80" s="233">
        <v>259601</v>
      </c>
      <c r="F80" s="356" t="s">
        <v>788</v>
      </c>
      <c r="G80" s="232"/>
      <c r="H80" s="509">
        <v>41237</v>
      </c>
      <c r="I80" s="463">
        <v>0.16</v>
      </c>
    </row>
    <row r="81" spans="2:9" ht="30.75" customHeight="1">
      <c r="B81" s="87">
        <v>88</v>
      </c>
      <c r="C81" s="90" t="s">
        <v>453</v>
      </c>
      <c r="D81" s="339" t="s">
        <v>454</v>
      </c>
      <c r="E81" s="344"/>
      <c r="F81" s="356"/>
      <c r="G81" s="345"/>
      <c r="H81" s="454"/>
      <c r="I81" s="444"/>
    </row>
    <row r="82" spans="2:9" ht="30.75" customHeight="1">
      <c r="B82" s="87"/>
      <c r="C82" s="90" t="s">
        <v>99</v>
      </c>
      <c r="D82" s="87"/>
      <c r="E82" s="233"/>
      <c r="F82" s="359"/>
      <c r="G82" s="232"/>
      <c r="H82" s="454"/>
      <c r="I82" s="442"/>
    </row>
    <row r="83" spans="2:9" ht="35.1" customHeight="1">
      <c r="B83" s="87"/>
      <c r="C83" s="90" t="s">
        <v>455</v>
      </c>
      <c r="D83" s="91" t="s">
        <v>456</v>
      </c>
      <c r="E83" s="344">
        <v>237818</v>
      </c>
      <c r="F83" s="359">
        <v>236368</v>
      </c>
      <c r="G83" s="232"/>
      <c r="H83" s="509"/>
      <c r="I83" s="461"/>
    </row>
    <row r="84" spans="2:9" ht="35.1" customHeight="1">
      <c r="B84" s="87">
        <v>30</v>
      </c>
      <c r="C84" s="90" t="s">
        <v>457</v>
      </c>
      <c r="D84" s="339" t="s">
        <v>458</v>
      </c>
      <c r="E84" s="344">
        <v>211591</v>
      </c>
      <c r="F84" s="359">
        <v>211591</v>
      </c>
      <c r="G84" s="345"/>
      <c r="H84" s="454"/>
      <c r="I84" s="444"/>
    </row>
    <row r="85" spans="2:9" ht="27" customHeight="1">
      <c r="B85" s="445">
        <v>300</v>
      </c>
      <c r="C85" s="92" t="s">
        <v>459</v>
      </c>
      <c r="D85" s="91" t="s">
        <v>460</v>
      </c>
      <c r="E85" s="233"/>
      <c r="F85" s="360"/>
      <c r="G85" s="232"/>
      <c r="H85" s="454"/>
      <c r="I85" s="442"/>
    </row>
    <row r="86" spans="2:9" ht="29.25" customHeight="1">
      <c r="B86" s="445">
        <v>301</v>
      </c>
      <c r="C86" s="92" t="s">
        <v>461</v>
      </c>
      <c r="D86" s="91" t="s">
        <v>462</v>
      </c>
      <c r="E86" s="233"/>
      <c r="F86" s="360"/>
      <c r="G86" s="232"/>
      <c r="H86" s="454"/>
      <c r="I86" s="442"/>
    </row>
    <row r="87" spans="2:9" ht="27" customHeight="1">
      <c r="B87" s="445">
        <v>302</v>
      </c>
      <c r="C87" s="92" t="s">
        <v>463</v>
      </c>
      <c r="D87" s="91" t="s">
        <v>464</v>
      </c>
      <c r="E87" s="233"/>
      <c r="F87" s="360"/>
      <c r="G87" s="232"/>
      <c r="H87" s="454"/>
      <c r="I87" s="442"/>
    </row>
    <row r="88" spans="2:9" ht="27" customHeight="1">
      <c r="B88" s="445">
        <v>303</v>
      </c>
      <c r="C88" s="92" t="s">
        <v>465</v>
      </c>
      <c r="D88" s="91" t="s">
        <v>466</v>
      </c>
      <c r="E88" s="233">
        <v>211591</v>
      </c>
      <c r="F88" s="360">
        <v>211591</v>
      </c>
      <c r="G88" s="232"/>
      <c r="H88" s="454">
        <v>0</v>
      </c>
      <c r="I88" s="442"/>
    </row>
    <row r="89" spans="2:9" ht="35.1" customHeight="1">
      <c r="B89" s="445">
        <v>304</v>
      </c>
      <c r="C89" s="92" t="s">
        <v>467</v>
      </c>
      <c r="D89" s="91" t="s">
        <v>468</v>
      </c>
      <c r="E89" s="233"/>
      <c r="F89" s="360"/>
      <c r="G89" s="232"/>
      <c r="H89" s="454"/>
      <c r="I89" s="442"/>
    </row>
    <row r="90" spans="2:9" ht="29.25" customHeight="1">
      <c r="B90" s="445">
        <v>305</v>
      </c>
      <c r="C90" s="92" t="s">
        <v>469</v>
      </c>
      <c r="D90" s="91" t="s">
        <v>470</v>
      </c>
      <c r="E90" s="233"/>
      <c r="F90" s="360"/>
      <c r="G90" s="232"/>
      <c r="H90" s="454"/>
      <c r="I90" s="442"/>
    </row>
    <row r="91" spans="2:9" ht="25.5" customHeight="1">
      <c r="B91" s="445">
        <v>306</v>
      </c>
      <c r="C91" s="92" t="s">
        <v>471</v>
      </c>
      <c r="D91" s="91" t="s">
        <v>472</v>
      </c>
      <c r="E91" s="233"/>
      <c r="F91" s="360"/>
      <c r="G91" s="232"/>
      <c r="H91" s="454"/>
      <c r="I91" s="442"/>
    </row>
    <row r="92" spans="2:9" ht="35.1" customHeight="1">
      <c r="B92" s="445">
        <v>309</v>
      </c>
      <c r="C92" s="92" t="s">
        <v>473</v>
      </c>
      <c r="D92" s="91" t="s">
        <v>474</v>
      </c>
      <c r="E92" s="233"/>
      <c r="F92" s="360"/>
      <c r="G92" s="232"/>
      <c r="H92" s="454"/>
      <c r="I92" s="442"/>
    </row>
    <row r="93" spans="2:9" ht="35.1" customHeight="1">
      <c r="B93" s="87">
        <v>31</v>
      </c>
      <c r="C93" s="90" t="s">
        <v>475</v>
      </c>
      <c r="D93" s="91" t="s">
        <v>476</v>
      </c>
      <c r="E93" s="233"/>
      <c r="F93" s="360"/>
      <c r="G93" s="232"/>
      <c r="H93" s="454"/>
      <c r="I93" s="442"/>
    </row>
    <row r="94" spans="2:9" ht="35.1" customHeight="1">
      <c r="B94" s="87" t="s">
        <v>477</v>
      </c>
      <c r="C94" s="90" t="s">
        <v>478</v>
      </c>
      <c r="D94" s="91" t="s">
        <v>479</v>
      </c>
      <c r="E94" s="233"/>
      <c r="F94" s="360"/>
      <c r="G94" s="232"/>
      <c r="H94" s="454"/>
      <c r="I94" s="442"/>
    </row>
    <row r="95" spans="2:9" ht="35.1" customHeight="1">
      <c r="B95" s="87">
        <v>32</v>
      </c>
      <c r="C95" s="90" t="s">
        <v>480</v>
      </c>
      <c r="D95" s="339" t="s">
        <v>481</v>
      </c>
      <c r="E95" s="344">
        <v>11</v>
      </c>
      <c r="F95" s="359">
        <v>11</v>
      </c>
      <c r="G95" s="345"/>
      <c r="H95" s="454">
        <v>0</v>
      </c>
      <c r="I95" s="444"/>
    </row>
    <row r="96" spans="2:9" ht="57.75" customHeight="1">
      <c r="B96" s="87">
        <v>330</v>
      </c>
      <c r="C96" s="90" t="s">
        <v>482</v>
      </c>
      <c r="D96" s="91" t="s">
        <v>483</v>
      </c>
      <c r="E96" s="233"/>
      <c r="F96" s="449"/>
      <c r="G96" s="232"/>
      <c r="H96" s="454"/>
      <c r="I96" s="442"/>
    </row>
    <row r="97" spans="2:9" ht="63" customHeight="1">
      <c r="B97" s="87" t="s">
        <v>484</v>
      </c>
      <c r="C97" s="90" t="s">
        <v>485</v>
      </c>
      <c r="D97" s="91" t="s">
        <v>486</v>
      </c>
      <c r="E97" s="233"/>
      <c r="F97" s="360"/>
      <c r="G97" s="232"/>
      <c r="H97" s="454"/>
      <c r="I97" s="442"/>
    </row>
    <row r="98" spans="2:9" ht="62.25" customHeight="1">
      <c r="B98" s="87" t="s">
        <v>484</v>
      </c>
      <c r="C98" s="90" t="s">
        <v>487</v>
      </c>
      <c r="D98" s="91" t="s">
        <v>488</v>
      </c>
      <c r="E98" s="233"/>
      <c r="F98" s="360"/>
      <c r="G98" s="232"/>
      <c r="H98" s="454"/>
      <c r="I98" s="442"/>
    </row>
    <row r="99" spans="2:9" ht="29.25" customHeight="1">
      <c r="B99" s="87">
        <v>34</v>
      </c>
      <c r="C99" s="90" t="s">
        <v>489</v>
      </c>
      <c r="D99" s="339" t="s">
        <v>490</v>
      </c>
      <c r="E99" s="344">
        <v>26216</v>
      </c>
      <c r="F99" s="359">
        <v>25816</v>
      </c>
      <c r="G99" s="345"/>
      <c r="H99" s="509">
        <v>36174</v>
      </c>
      <c r="I99" s="463">
        <v>1.4</v>
      </c>
    </row>
    <row r="100" spans="2:9" ht="25.5" customHeight="1">
      <c r="B100" s="445">
        <v>340</v>
      </c>
      <c r="C100" s="92" t="s">
        <v>491</v>
      </c>
      <c r="D100" s="91" t="s">
        <v>492</v>
      </c>
      <c r="E100" s="233">
        <v>24717</v>
      </c>
      <c r="F100" s="360">
        <v>24637</v>
      </c>
      <c r="G100" s="232"/>
      <c r="H100" s="510">
        <v>25850</v>
      </c>
      <c r="I100" s="464">
        <v>1.05</v>
      </c>
    </row>
    <row r="101" spans="2:9" ht="35.1" customHeight="1">
      <c r="B101" s="445">
        <v>341</v>
      </c>
      <c r="C101" s="92" t="s">
        <v>493</v>
      </c>
      <c r="D101" s="91" t="s">
        <v>494</v>
      </c>
      <c r="E101" s="233">
        <v>1499</v>
      </c>
      <c r="F101" s="360">
        <v>1179</v>
      </c>
      <c r="G101" s="232"/>
      <c r="H101" s="510">
        <v>10324</v>
      </c>
      <c r="I101" s="461">
        <v>8.76</v>
      </c>
    </row>
    <row r="102" spans="2:9" ht="28.5" customHeight="1">
      <c r="B102" s="87"/>
      <c r="C102" s="90" t="s">
        <v>495</v>
      </c>
      <c r="D102" s="91" t="s">
        <v>496</v>
      </c>
      <c r="E102" s="233"/>
      <c r="F102" s="360"/>
      <c r="G102" s="232"/>
      <c r="H102" s="454"/>
      <c r="I102" s="442"/>
    </row>
    <row r="103" spans="2:9" ht="35.1" customHeight="1">
      <c r="B103" s="87">
        <v>35</v>
      </c>
      <c r="C103" s="90" t="s">
        <v>497</v>
      </c>
      <c r="D103" s="91" t="s">
        <v>498</v>
      </c>
      <c r="E103" s="233">
        <v>0</v>
      </c>
      <c r="F103" s="360"/>
      <c r="G103" s="232"/>
      <c r="H103" s="454"/>
      <c r="I103" s="442"/>
    </row>
    <row r="104" spans="2:9" ht="24.75" customHeight="1">
      <c r="B104" s="445">
        <v>350</v>
      </c>
      <c r="C104" s="92" t="s">
        <v>499</v>
      </c>
      <c r="D104" s="91" t="s">
        <v>500</v>
      </c>
      <c r="E104" s="233"/>
      <c r="F104" s="360"/>
      <c r="G104" s="232"/>
      <c r="H104" s="454"/>
      <c r="I104" s="442"/>
    </row>
    <row r="105" spans="2:9" ht="35.1" customHeight="1">
      <c r="B105" s="445">
        <v>351</v>
      </c>
      <c r="C105" s="92" t="s">
        <v>501</v>
      </c>
      <c r="D105" s="91" t="s">
        <v>502</v>
      </c>
      <c r="E105" s="233"/>
      <c r="F105" s="360"/>
      <c r="G105" s="232"/>
      <c r="H105" s="454"/>
      <c r="I105" s="442"/>
    </row>
    <row r="106" spans="2:9" ht="35.1" customHeight="1">
      <c r="B106" s="87"/>
      <c r="C106" s="90" t="s">
        <v>503</v>
      </c>
      <c r="D106" s="91" t="s">
        <v>504</v>
      </c>
      <c r="E106" s="233">
        <v>0</v>
      </c>
      <c r="F106" s="360"/>
      <c r="G106" s="232"/>
      <c r="H106" s="454"/>
      <c r="I106" s="442"/>
    </row>
    <row r="107" spans="2:9" ht="35.1" customHeight="1">
      <c r="B107" s="87">
        <v>40</v>
      </c>
      <c r="C107" s="90" t="s">
        <v>505</v>
      </c>
      <c r="D107" s="91" t="s">
        <v>506</v>
      </c>
      <c r="E107" s="233">
        <v>0</v>
      </c>
      <c r="F107" s="360"/>
      <c r="G107" s="232"/>
      <c r="H107" s="509">
        <v>7000</v>
      </c>
      <c r="I107" s="442"/>
    </row>
    <row r="108" spans="2:9" ht="35.1" customHeight="1">
      <c r="B108" s="445">
        <v>400</v>
      </c>
      <c r="C108" s="92" t="s">
        <v>507</v>
      </c>
      <c r="D108" s="91" t="s">
        <v>508</v>
      </c>
      <c r="E108" s="233"/>
      <c r="F108" s="360"/>
      <c r="G108" s="232"/>
      <c r="H108" s="454"/>
      <c r="I108" s="442"/>
    </row>
    <row r="109" spans="2:9" ht="35.1" customHeight="1">
      <c r="B109" s="445">
        <v>401</v>
      </c>
      <c r="C109" s="92" t="s">
        <v>509</v>
      </c>
      <c r="D109" s="91" t="s">
        <v>510</v>
      </c>
      <c r="E109" s="233"/>
      <c r="F109" s="360"/>
      <c r="G109" s="232"/>
      <c r="H109" s="454"/>
      <c r="I109" s="442"/>
    </row>
    <row r="110" spans="2:9" ht="35.1" customHeight="1">
      <c r="B110" s="445">
        <v>403</v>
      </c>
      <c r="C110" s="92" t="s">
        <v>511</v>
      </c>
      <c r="D110" s="91" t="s">
        <v>512</v>
      </c>
      <c r="E110" s="233"/>
      <c r="F110" s="360"/>
      <c r="G110" s="232"/>
      <c r="H110" s="454"/>
      <c r="I110" s="442"/>
    </row>
    <row r="111" spans="2:9" ht="35.1" customHeight="1">
      <c r="B111" s="445">
        <v>404</v>
      </c>
      <c r="C111" s="92" t="s">
        <v>513</v>
      </c>
      <c r="D111" s="91" t="s">
        <v>514</v>
      </c>
      <c r="E111" s="233"/>
      <c r="F111" s="360"/>
      <c r="G111" s="232"/>
      <c r="H111" s="454"/>
      <c r="I111" s="442"/>
    </row>
    <row r="112" spans="2:9" ht="35.1" customHeight="1">
      <c r="B112" s="445">
        <v>405</v>
      </c>
      <c r="C112" s="92" t="s">
        <v>515</v>
      </c>
      <c r="D112" s="91" t="s">
        <v>516</v>
      </c>
      <c r="E112" s="233"/>
      <c r="F112" s="360"/>
      <c r="G112" s="232"/>
      <c r="H112" s="510">
        <v>7000</v>
      </c>
      <c r="I112" s="442"/>
    </row>
    <row r="113" spans="2:9" ht="35.1" customHeight="1">
      <c r="B113" s="445" t="s">
        <v>517</v>
      </c>
      <c r="C113" s="92" t="s">
        <v>518</v>
      </c>
      <c r="D113" s="91" t="s">
        <v>519</v>
      </c>
      <c r="E113" s="233"/>
      <c r="F113" s="360"/>
      <c r="G113" s="232"/>
      <c r="H113" s="454"/>
      <c r="I113" s="442"/>
    </row>
    <row r="114" spans="2:9" ht="35.1" customHeight="1">
      <c r="B114" s="87">
        <v>41</v>
      </c>
      <c r="C114" s="90" t="s">
        <v>520</v>
      </c>
      <c r="D114" s="91" t="s">
        <v>521</v>
      </c>
      <c r="E114" s="233">
        <v>0</v>
      </c>
      <c r="F114" s="360"/>
      <c r="G114" s="232"/>
      <c r="H114" s="454"/>
      <c r="I114" s="442"/>
    </row>
    <row r="115" spans="2:9" ht="35.1" customHeight="1">
      <c r="B115" s="445">
        <v>410</v>
      </c>
      <c r="C115" s="92" t="s">
        <v>522</v>
      </c>
      <c r="D115" s="91" t="s">
        <v>523</v>
      </c>
      <c r="E115" s="233"/>
      <c r="F115" s="360"/>
      <c r="G115" s="232"/>
      <c r="H115" s="454"/>
      <c r="I115" s="442"/>
    </row>
    <row r="116" spans="2:9" ht="35.1" customHeight="1">
      <c r="B116" s="445">
        <v>411</v>
      </c>
      <c r="C116" s="92" t="s">
        <v>524</v>
      </c>
      <c r="D116" s="91" t="s">
        <v>525</v>
      </c>
      <c r="E116" s="233"/>
      <c r="F116" s="360"/>
      <c r="G116" s="232"/>
      <c r="H116" s="454"/>
      <c r="I116" s="442"/>
    </row>
    <row r="117" spans="2:9" ht="35.1" customHeight="1">
      <c r="B117" s="445">
        <v>412</v>
      </c>
      <c r="C117" s="92" t="s">
        <v>526</v>
      </c>
      <c r="D117" s="91" t="s">
        <v>527</v>
      </c>
      <c r="E117" s="233"/>
      <c r="F117" s="360"/>
      <c r="G117" s="232"/>
      <c r="H117" s="454"/>
      <c r="I117" s="442"/>
    </row>
    <row r="118" spans="2:9" ht="35.1" customHeight="1">
      <c r="B118" s="445">
        <v>413</v>
      </c>
      <c r="C118" s="92" t="s">
        <v>528</v>
      </c>
      <c r="D118" s="91" t="s">
        <v>529</v>
      </c>
      <c r="E118" s="233"/>
      <c r="F118" s="360"/>
      <c r="G118" s="232"/>
      <c r="H118" s="454"/>
      <c r="I118" s="442"/>
    </row>
    <row r="119" spans="2:9" ht="35.1" customHeight="1">
      <c r="B119" s="445">
        <v>414</v>
      </c>
      <c r="C119" s="92" t="s">
        <v>530</v>
      </c>
      <c r="D119" s="91" t="s">
        <v>531</v>
      </c>
      <c r="E119" s="233"/>
      <c r="F119" s="360"/>
      <c r="G119" s="232"/>
      <c r="H119" s="454"/>
      <c r="I119" s="442"/>
    </row>
    <row r="120" spans="2:9" ht="35.1" customHeight="1">
      <c r="B120" s="445">
        <v>415</v>
      </c>
      <c r="C120" s="92" t="s">
        <v>532</v>
      </c>
      <c r="D120" s="91" t="s">
        <v>533</v>
      </c>
      <c r="E120" s="233"/>
      <c r="F120" s="360"/>
      <c r="G120" s="232"/>
      <c r="H120" s="454"/>
      <c r="I120" s="442"/>
    </row>
    <row r="121" spans="2:9" ht="35.1" customHeight="1">
      <c r="B121" s="445">
        <v>416</v>
      </c>
      <c r="C121" s="92" t="s">
        <v>534</v>
      </c>
      <c r="D121" s="91" t="s">
        <v>535</v>
      </c>
      <c r="E121" s="233"/>
      <c r="F121" s="360"/>
      <c r="G121" s="232"/>
      <c r="H121" s="454"/>
      <c r="I121" s="442"/>
    </row>
    <row r="122" spans="2:9" ht="35.1" customHeight="1">
      <c r="B122" s="445">
        <v>419</v>
      </c>
      <c r="C122" s="92" t="s">
        <v>536</v>
      </c>
      <c r="D122" s="91" t="s">
        <v>537</v>
      </c>
      <c r="E122" s="233"/>
      <c r="F122" s="360"/>
      <c r="G122" s="232"/>
      <c r="H122" s="454"/>
      <c r="I122" s="442"/>
    </row>
    <row r="123" spans="2:9" ht="35.1" customHeight="1">
      <c r="B123" s="87">
        <v>498</v>
      </c>
      <c r="C123" s="90" t="s">
        <v>538</v>
      </c>
      <c r="D123" s="91" t="s">
        <v>539</v>
      </c>
      <c r="E123" s="348"/>
      <c r="F123" s="360"/>
      <c r="G123" s="232"/>
      <c r="H123" s="454"/>
      <c r="I123" s="442"/>
    </row>
    <row r="124" spans="2:9" ht="35.1" customHeight="1">
      <c r="B124" s="87" t="s">
        <v>540</v>
      </c>
      <c r="C124" s="90" t="s">
        <v>541</v>
      </c>
      <c r="D124" s="339" t="s">
        <v>542</v>
      </c>
      <c r="E124" s="344">
        <v>21783</v>
      </c>
      <c r="F124" s="361">
        <v>19271</v>
      </c>
      <c r="G124" s="345"/>
      <c r="H124" s="509">
        <v>34237</v>
      </c>
      <c r="I124" s="537">
        <v>1.78</v>
      </c>
    </row>
    <row r="125" spans="2:9" ht="35.1" customHeight="1">
      <c r="B125" s="87">
        <v>42</v>
      </c>
      <c r="C125" s="90" t="s">
        <v>543</v>
      </c>
      <c r="D125" s="91" t="s">
        <v>544</v>
      </c>
      <c r="E125" s="233">
        <v>2</v>
      </c>
      <c r="F125" s="362"/>
      <c r="G125" s="232"/>
      <c r="H125" s="508">
        <v>0</v>
      </c>
      <c r="I125" s="442"/>
    </row>
    <row r="126" spans="2:9" ht="35.1" customHeight="1">
      <c r="B126" s="445">
        <v>420</v>
      </c>
      <c r="C126" s="92" t="s">
        <v>545</v>
      </c>
      <c r="D126" s="91" t="s">
        <v>546</v>
      </c>
      <c r="E126" s="233"/>
      <c r="F126" s="362"/>
      <c r="G126" s="232"/>
      <c r="H126" s="454"/>
      <c r="I126" s="442"/>
    </row>
    <row r="127" spans="2:9" ht="28.5" customHeight="1">
      <c r="B127" s="445">
        <v>421</v>
      </c>
      <c r="C127" s="92" t="s">
        <v>547</v>
      </c>
      <c r="D127" s="91" t="s">
        <v>548</v>
      </c>
      <c r="E127" s="233"/>
      <c r="F127" s="362"/>
      <c r="G127" s="232"/>
      <c r="H127" s="454"/>
      <c r="I127" s="442"/>
    </row>
    <row r="128" spans="2:9" ht="35.1" customHeight="1">
      <c r="B128" s="445">
        <v>422</v>
      </c>
      <c r="C128" s="92" t="s">
        <v>436</v>
      </c>
      <c r="D128" s="91" t="s">
        <v>549</v>
      </c>
      <c r="E128" s="233"/>
      <c r="F128" s="362"/>
      <c r="G128" s="232"/>
      <c r="H128" s="454"/>
      <c r="I128" s="442"/>
    </row>
    <row r="129" spans="2:9" ht="29.25" customHeight="1">
      <c r="B129" s="445">
        <v>423</v>
      </c>
      <c r="C129" s="92" t="s">
        <v>439</v>
      </c>
      <c r="D129" s="91" t="s">
        <v>550</v>
      </c>
      <c r="E129" s="233"/>
      <c r="F129" s="362"/>
      <c r="G129" s="232"/>
      <c r="H129" s="454"/>
      <c r="I129" s="442"/>
    </row>
    <row r="130" spans="2:9" ht="35.1" customHeight="1">
      <c r="B130" s="445">
        <v>427</v>
      </c>
      <c r="C130" s="92" t="s">
        <v>551</v>
      </c>
      <c r="D130" s="91" t="s">
        <v>552</v>
      </c>
      <c r="E130" s="233"/>
      <c r="F130" s="362"/>
      <c r="G130" s="232"/>
      <c r="H130" s="454"/>
      <c r="I130" s="442"/>
    </row>
    <row r="131" spans="2:9" ht="35.1" customHeight="1">
      <c r="B131" s="445" t="s">
        <v>553</v>
      </c>
      <c r="C131" s="92" t="s">
        <v>554</v>
      </c>
      <c r="D131" s="91" t="s">
        <v>555</v>
      </c>
      <c r="E131" s="233">
        <v>2</v>
      </c>
      <c r="F131" s="362"/>
      <c r="G131" s="232"/>
      <c r="H131" s="454"/>
      <c r="I131" s="442"/>
    </row>
    <row r="132" spans="2:9" ht="35.1" customHeight="1">
      <c r="B132" s="87">
        <v>430</v>
      </c>
      <c r="C132" s="90" t="s">
        <v>556</v>
      </c>
      <c r="D132" s="339" t="s">
        <v>557</v>
      </c>
      <c r="E132" s="344">
        <v>824</v>
      </c>
      <c r="F132" s="362"/>
      <c r="G132" s="345"/>
      <c r="H132" s="454"/>
      <c r="I132" s="444"/>
    </row>
    <row r="133" spans="2:9" ht="35.1" customHeight="1">
      <c r="B133" s="87" t="s">
        <v>558</v>
      </c>
      <c r="C133" s="90" t="s">
        <v>559</v>
      </c>
      <c r="D133" s="339" t="s">
        <v>560</v>
      </c>
      <c r="E133" s="344">
        <v>5630</v>
      </c>
      <c r="F133" s="361">
        <v>5990</v>
      </c>
      <c r="G133" s="345"/>
      <c r="H133" s="509">
        <v>5575</v>
      </c>
      <c r="I133" s="463">
        <v>0.93</v>
      </c>
    </row>
    <row r="134" spans="2:9" ht="35.1" customHeight="1">
      <c r="B134" s="445">
        <v>431</v>
      </c>
      <c r="C134" s="92" t="s">
        <v>561</v>
      </c>
      <c r="D134" s="91" t="s">
        <v>562</v>
      </c>
      <c r="E134" s="233"/>
      <c r="F134" s="362"/>
      <c r="G134" s="232"/>
      <c r="H134" s="454"/>
      <c r="I134" s="442"/>
    </row>
    <row r="135" spans="2:9" ht="35.1" customHeight="1">
      <c r="B135" s="445">
        <v>432</v>
      </c>
      <c r="C135" s="92" t="s">
        <v>563</v>
      </c>
      <c r="D135" s="91" t="s">
        <v>564</v>
      </c>
      <c r="E135" s="233"/>
      <c r="F135" s="362"/>
      <c r="G135" s="232"/>
      <c r="H135" s="454"/>
      <c r="I135" s="442"/>
    </row>
    <row r="136" spans="2:9" ht="35.1" customHeight="1">
      <c r="B136" s="445">
        <v>433</v>
      </c>
      <c r="C136" s="92" t="s">
        <v>565</v>
      </c>
      <c r="D136" s="91" t="s">
        <v>566</v>
      </c>
      <c r="E136" s="233"/>
      <c r="F136" s="362"/>
      <c r="G136" s="232"/>
      <c r="H136" s="454"/>
      <c r="I136" s="442"/>
    </row>
    <row r="137" spans="2:9" ht="32.25" customHeight="1">
      <c r="B137" s="445">
        <v>434</v>
      </c>
      <c r="C137" s="92" t="s">
        <v>567</v>
      </c>
      <c r="D137" s="91" t="s">
        <v>568</v>
      </c>
      <c r="E137" s="233"/>
      <c r="F137" s="362"/>
      <c r="G137" s="232"/>
      <c r="H137" s="454"/>
      <c r="I137" s="442"/>
    </row>
    <row r="138" spans="2:9" ht="28.5" customHeight="1">
      <c r="B138" s="445">
        <v>435</v>
      </c>
      <c r="C138" s="92" t="s">
        <v>569</v>
      </c>
      <c r="D138" s="91" t="s">
        <v>570</v>
      </c>
      <c r="E138" s="233">
        <v>5564</v>
      </c>
      <c r="F138" s="362">
        <v>5990</v>
      </c>
      <c r="G138" s="232"/>
      <c r="H138" s="510">
        <v>5390</v>
      </c>
      <c r="I138" s="461">
        <v>0.9</v>
      </c>
    </row>
    <row r="139" spans="2:9" ht="35.1" customHeight="1">
      <c r="B139" s="445">
        <v>436</v>
      </c>
      <c r="C139" s="92" t="s">
        <v>571</v>
      </c>
      <c r="D139" s="91" t="s">
        <v>572</v>
      </c>
      <c r="E139" s="233">
        <v>66</v>
      </c>
      <c r="F139" s="362"/>
      <c r="G139" s="232"/>
      <c r="H139" s="508">
        <v>185</v>
      </c>
      <c r="I139" s="442"/>
    </row>
    <row r="140" spans="2:9" ht="27" customHeight="1">
      <c r="B140" s="445">
        <v>439</v>
      </c>
      <c r="C140" s="92" t="s">
        <v>573</v>
      </c>
      <c r="D140" s="91" t="s">
        <v>574</v>
      </c>
      <c r="E140" s="233"/>
      <c r="F140" s="362"/>
      <c r="G140" s="232"/>
      <c r="H140" s="454"/>
      <c r="I140" s="442"/>
    </row>
    <row r="141" spans="2:9" ht="35.1" customHeight="1">
      <c r="B141" s="87" t="s">
        <v>575</v>
      </c>
      <c r="C141" s="90" t="s">
        <v>576</v>
      </c>
      <c r="D141" s="339" t="s">
        <v>577</v>
      </c>
      <c r="E141" s="344">
        <v>8268</v>
      </c>
      <c r="F141" s="361">
        <v>3910</v>
      </c>
      <c r="G141" s="345"/>
      <c r="H141" s="509">
        <v>6402</v>
      </c>
      <c r="I141" s="463">
        <v>1.64</v>
      </c>
    </row>
    <row r="142" spans="2:9" ht="35.1" customHeight="1">
      <c r="B142" s="87">
        <v>47</v>
      </c>
      <c r="C142" s="90" t="s">
        <v>578</v>
      </c>
      <c r="D142" s="91" t="s">
        <v>579</v>
      </c>
      <c r="E142" s="233">
        <v>0</v>
      </c>
      <c r="F142" s="361">
        <v>2500</v>
      </c>
      <c r="G142" s="232"/>
      <c r="H142" s="454">
        <v>628</v>
      </c>
      <c r="I142" s="463">
        <v>0.25</v>
      </c>
    </row>
    <row r="143" spans="2:9" ht="35.1" customHeight="1">
      <c r="B143" s="87">
        <v>48</v>
      </c>
      <c r="C143" s="90" t="s">
        <v>580</v>
      </c>
      <c r="D143" s="339" t="s">
        <v>581</v>
      </c>
      <c r="E143" s="344"/>
      <c r="F143" s="361">
        <v>2300</v>
      </c>
      <c r="G143" s="345"/>
      <c r="H143" s="454">
        <v>127</v>
      </c>
      <c r="I143" s="463">
        <v>0.06</v>
      </c>
    </row>
    <row r="144" spans="2:9" ht="35.1" customHeight="1">
      <c r="B144" s="87" t="s">
        <v>582</v>
      </c>
      <c r="C144" s="90" t="s">
        <v>583</v>
      </c>
      <c r="D144" s="91" t="s">
        <v>584</v>
      </c>
      <c r="E144" s="233">
        <v>7059</v>
      </c>
      <c r="F144" s="361">
        <v>4571</v>
      </c>
      <c r="G144" s="232"/>
      <c r="H144" s="509">
        <v>21505</v>
      </c>
      <c r="I144" s="463">
        <v>4.7</v>
      </c>
    </row>
    <row r="145" spans="2:9" ht="53.25" customHeight="1">
      <c r="B145" s="87"/>
      <c r="C145" s="90" t="s">
        <v>585</v>
      </c>
      <c r="D145" s="91" t="s">
        <v>586</v>
      </c>
      <c r="E145" s="233">
        <v>0</v>
      </c>
      <c r="F145" s="360"/>
      <c r="G145" s="232"/>
      <c r="H145" s="454"/>
      <c r="I145" s="442"/>
    </row>
    <row r="146" spans="2:9" ht="35.1" customHeight="1">
      <c r="B146" s="87"/>
      <c r="C146" s="90" t="s">
        <v>587</v>
      </c>
      <c r="D146" s="339" t="s">
        <v>588</v>
      </c>
      <c r="E146" s="344">
        <v>259601</v>
      </c>
      <c r="F146" s="359">
        <v>255639</v>
      </c>
      <c r="G146" s="345"/>
      <c r="H146" s="509">
        <v>41237</v>
      </c>
      <c r="I146" s="463">
        <v>0.16</v>
      </c>
    </row>
    <row r="147" spans="2:9" ht="30.75" customHeight="1">
      <c r="B147" s="87">
        <v>89</v>
      </c>
      <c r="C147" s="450" t="s">
        <v>589</v>
      </c>
      <c r="D147" s="339" t="s">
        <v>590</v>
      </c>
      <c r="E147" s="344"/>
      <c r="F147" s="451"/>
      <c r="G147" s="232"/>
      <c r="H147" s="454"/>
      <c r="I147" s="442"/>
    </row>
    <row r="149" spans="2:9" ht="18.75">
      <c r="B149" s="2" t="s">
        <v>850</v>
      </c>
      <c r="C149" s="2"/>
      <c r="D149" s="172"/>
      <c r="E149" s="171"/>
      <c r="F149" s="338"/>
      <c r="G149" s="59" t="s">
        <v>752</v>
      </c>
      <c r="H149" s="63"/>
      <c r="I149" s="59"/>
    </row>
    <row r="150" spans="2:9" ht="18.75">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M63"/>
  <sheetViews>
    <sheetView topLeftCell="B33" zoomScale="60" zoomScaleNormal="60" workbookViewId="0">
      <selection activeCell="E59" sqref="E59"/>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2" width="9.140625" style="22"/>
    <col min="13" max="13" width="15.85546875" style="22" customWidth="1"/>
    <col min="14" max="16384" width="9.140625" style="22"/>
  </cols>
  <sheetData>
    <row r="1" spans="2:13">
      <c r="I1" s="17" t="s">
        <v>646</v>
      </c>
    </row>
    <row r="2" spans="2:13">
      <c r="B2" s="1" t="s">
        <v>750</v>
      </c>
      <c r="C2"/>
      <c r="D2" s="121"/>
    </row>
    <row r="3" spans="2:13">
      <c r="B3" s="1" t="s">
        <v>751</v>
      </c>
      <c r="C3"/>
      <c r="D3" s="121"/>
    </row>
    <row r="4" spans="2:13" ht="24.95" customHeight="1">
      <c r="I4" s="17"/>
    </row>
    <row r="5" spans="2:13" s="12" customFormat="1" ht="24.95" customHeight="1">
      <c r="B5" s="598" t="s">
        <v>102</v>
      </c>
      <c r="C5" s="598"/>
      <c r="D5" s="598"/>
      <c r="E5" s="598"/>
      <c r="F5" s="598"/>
      <c r="G5" s="598"/>
      <c r="H5" s="598"/>
      <c r="I5" s="598"/>
    </row>
    <row r="6" spans="2:13" s="12" customFormat="1" ht="24.95" customHeight="1">
      <c r="B6" s="599" t="s">
        <v>853</v>
      </c>
      <c r="C6" s="599"/>
      <c r="D6" s="599"/>
      <c r="E6" s="599"/>
      <c r="F6" s="599"/>
      <c r="G6" s="599"/>
      <c r="H6" s="599"/>
      <c r="I6" s="599"/>
    </row>
    <row r="7" spans="2:13" ht="18.75" customHeight="1" thickBot="1">
      <c r="I7" s="133" t="s">
        <v>745</v>
      </c>
    </row>
    <row r="8" spans="2:13" ht="30.75" customHeight="1">
      <c r="B8" s="600"/>
      <c r="C8" s="602" t="s">
        <v>0</v>
      </c>
      <c r="D8" s="606" t="s">
        <v>136</v>
      </c>
      <c r="E8" s="604" t="s">
        <v>802</v>
      </c>
      <c r="F8" s="604" t="s">
        <v>798</v>
      </c>
      <c r="G8" s="585" t="s">
        <v>844</v>
      </c>
      <c r="H8" s="586"/>
      <c r="I8" s="579" t="s">
        <v>854</v>
      </c>
    </row>
    <row r="9" spans="2:13" ht="39.75" customHeight="1" thickBot="1">
      <c r="B9" s="601"/>
      <c r="C9" s="603"/>
      <c r="D9" s="607"/>
      <c r="E9" s="605"/>
      <c r="F9" s="605"/>
      <c r="G9" s="137" t="s">
        <v>1</v>
      </c>
      <c r="H9" s="138" t="s">
        <v>65</v>
      </c>
      <c r="I9" s="580"/>
      <c r="M9" s="27"/>
    </row>
    <row r="10" spans="2:13" ht="32.1" customHeight="1">
      <c r="B10" s="134">
        <v>1</v>
      </c>
      <c r="C10" s="135" t="s">
        <v>104</v>
      </c>
      <c r="D10" s="136"/>
      <c r="E10" s="229">
        <v>109617</v>
      </c>
      <c r="F10" s="229"/>
      <c r="G10" s="229"/>
      <c r="H10" s="229">
        <v>115775</v>
      </c>
      <c r="I10" s="226"/>
      <c r="M10" s="368"/>
    </row>
    <row r="11" spans="2:13" ht="32.1" customHeight="1">
      <c r="B11" s="128">
        <v>2</v>
      </c>
      <c r="C11" s="122" t="s">
        <v>591</v>
      </c>
      <c r="D11" s="349">
        <v>3001</v>
      </c>
      <c r="E11" s="566">
        <v>66181</v>
      </c>
      <c r="F11" s="566">
        <v>64550</v>
      </c>
      <c r="G11" s="566">
        <v>48800</v>
      </c>
      <c r="H11" s="566">
        <v>63554</v>
      </c>
      <c r="I11" s="567">
        <v>0.98</v>
      </c>
      <c r="M11" s="369"/>
    </row>
    <row r="12" spans="2:13" ht="32.1" customHeight="1">
      <c r="B12" s="128">
        <v>3</v>
      </c>
      <c r="C12" s="124" t="s">
        <v>105</v>
      </c>
      <c r="D12" s="123">
        <v>3002</v>
      </c>
      <c r="E12" s="511"/>
      <c r="F12" s="511">
        <v>44550</v>
      </c>
      <c r="G12" s="561">
        <v>34000</v>
      </c>
      <c r="H12" s="511">
        <v>45168</v>
      </c>
      <c r="I12" s="331">
        <v>1.01</v>
      </c>
      <c r="M12" s="370"/>
    </row>
    <row r="13" spans="2:13" ht="32.1" customHeight="1">
      <c r="B13" s="128">
        <v>4</v>
      </c>
      <c r="C13" s="124" t="s">
        <v>106</v>
      </c>
      <c r="D13" s="123">
        <v>3003</v>
      </c>
      <c r="E13" s="511"/>
      <c r="F13" s="511"/>
      <c r="G13" s="561"/>
      <c r="H13" s="511"/>
      <c r="I13" s="331"/>
      <c r="M13" s="370"/>
    </row>
    <row r="14" spans="2:13" ht="32.1" customHeight="1">
      <c r="B14" s="128">
        <v>5</v>
      </c>
      <c r="C14" s="124" t="s">
        <v>107</v>
      </c>
      <c r="D14" s="123">
        <v>3004</v>
      </c>
      <c r="E14" s="511">
        <v>43436</v>
      </c>
      <c r="F14" s="511">
        <v>20000</v>
      </c>
      <c r="G14" s="561">
        <v>14800</v>
      </c>
      <c r="H14" s="511">
        <v>70607</v>
      </c>
      <c r="I14" s="331">
        <v>3.53</v>
      </c>
      <c r="M14" s="370"/>
    </row>
    <row r="15" spans="2:13" ht="32.1" customHeight="1">
      <c r="B15" s="128">
        <v>6</v>
      </c>
      <c r="C15" s="122" t="s">
        <v>592</v>
      </c>
      <c r="D15" s="349">
        <v>3005</v>
      </c>
      <c r="E15" s="512">
        <v>101925</v>
      </c>
      <c r="F15" s="512">
        <v>99068</v>
      </c>
      <c r="G15" s="562">
        <v>84381</v>
      </c>
      <c r="H15" s="512">
        <v>67303</v>
      </c>
      <c r="I15" s="513">
        <v>0.7</v>
      </c>
      <c r="M15" s="369"/>
    </row>
    <row r="16" spans="2:13" ht="32.1" customHeight="1">
      <c r="B16" s="128">
        <v>7</v>
      </c>
      <c r="C16" s="124" t="s">
        <v>108</v>
      </c>
      <c r="D16" s="123">
        <v>3006</v>
      </c>
      <c r="E16" s="511">
        <v>75225</v>
      </c>
      <c r="F16" s="511">
        <v>70000</v>
      </c>
      <c r="G16" s="561">
        <v>55000</v>
      </c>
      <c r="H16" s="511">
        <v>39520</v>
      </c>
      <c r="I16" s="331">
        <v>0.56000000000000005</v>
      </c>
      <c r="M16" s="370"/>
    </row>
    <row r="17" spans="2:13" ht="32.1" customHeight="1">
      <c r="B17" s="128">
        <v>8</v>
      </c>
      <c r="C17" s="124" t="s">
        <v>593</v>
      </c>
      <c r="D17" s="123">
        <v>3007</v>
      </c>
      <c r="E17" s="511">
        <v>26700</v>
      </c>
      <c r="F17" s="511">
        <v>28500</v>
      </c>
      <c r="G17" s="561">
        <v>29000</v>
      </c>
      <c r="H17" s="511">
        <v>21319</v>
      </c>
      <c r="I17" s="331">
        <v>0.75</v>
      </c>
      <c r="M17" s="370"/>
    </row>
    <row r="18" spans="2:13" ht="32.1" customHeight="1">
      <c r="B18" s="128">
        <v>9</v>
      </c>
      <c r="C18" s="124" t="s">
        <v>109</v>
      </c>
      <c r="D18" s="123">
        <v>3008</v>
      </c>
      <c r="E18" s="511"/>
      <c r="F18" s="511"/>
      <c r="G18" s="561"/>
      <c r="H18" s="511"/>
      <c r="I18" s="331"/>
      <c r="M18" s="370"/>
    </row>
    <row r="19" spans="2:13" ht="32.1" customHeight="1">
      <c r="B19" s="128">
        <v>10</v>
      </c>
      <c r="C19" s="124" t="s">
        <v>110</v>
      </c>
      <c r="D19" s="123">
        <v>3009</v>
      </c>
      <c r="E19" s="511"/>
      <c r="F19" s="511">
        <v>568</v>
      </c>
      <c r="G19" s="561">
        <v>381</v>
      </c>
      <c r="H19" s="511">
        <v>1499</v>
      </c>
      <c r="I19" s="331">
        <v>2.63</v>
      </c>
      <c r="M19" s="370"/>
    </row>
    <row r="20" spans="2:13" ht="32.1" customHeight="1">
      <c r="B20" s="128">
        <v>11</v>
      </c>
      <c r="C20" s="124" t="s">
        <v>594</v>
      </c>
      <c r="D20" s="123">
        <v>3010</v>
      </c>
      <c r="E20" s="511"/>
      <c r="F20" s="511"/>
      <c r="G20" s="561"/>
      <c r="H20" s="511">
        <v>4965</v>
      </c>
      <c r="I20" s="331"/>
      <c r="M20" s="370"/>
    </row>
    <row r="21" spans="2:13" ht="32.1" customHeight="1">
      <c r="B21" s="128">
        <v>12</v>
      </c>
      <c r="C21" s="122" t="s">
        <v>595</v>
      </c>
      <c r="D21" s="349">
        <v>3011</v>
      </c>
      <c r="E21" s="566">
        <v>7692</v>
      </c>
      <c r="F21" s="566"/>
      <c r="G21" s="562"/>
      <c r="H21" s="512">
        <v>48472</v>
      </c>
      <c r="I21" s="513"/>
      <c r="M21" s="369"/>
    </row>
    <row r="22" spans="2:13" ht="32.1" customHeight="1">
      <c r="B22" s="128">
        <v>13</v>
      </c>
      <c r="C22" s="122" t="s">
        <v>596</v>
      </c>
      <c r="D22" s="123">
        <v>3012</v>
      </c>
      <c r="E22" s="566"/>
      <c r="F22" s="566">
        <v>34518</v>
      </c>
      <c r="G22" s="561"/>
      <c r="H22" s="511"/>
      <c r="I22" s="514"/>
      <c r="M22" s="370"/>
    </row>
    <row r="23" spans="2:13" ht="32.1" customHeight="1">
      <c r="B23" s="128">
        <v>14</v>
      </c>
      <c r="C23" s="122" t="s">
        <v>111</v>
      </c>
      <c r="D23" s="123"/>
      <c r="E23" s="511"/>
      <c r="F23" s="511"/>
      <c r="G23" s="561"/>
      <c r="H23" s="511"/>
      <c r="I23" s="514"/>
      <c r="M23" s="370"/>
    </row>
    <row r="24" spans="2:13" ht="32.1" customHeight="1">
      <c r="B24" s="128">
        <v>15</v>
      </c>
      <c r="C24" s="122" t="s">
        <v>597</v>
      </c>
      <c r="D24" s="123">
        <v>3013</v>
      </c>
      <c r="E24" s="511">
        <v>0</v>
      </c>
      <c r="F24" s="511"/>
      <c r="G24" s="561"/>
      <c r="H24" s="511"/>
      <c r="I24" s="514"/>
      <c r="M24" s="370"/>
    </row>
    <row r="25" spans="2:13" ht="32.1" customHeight="1">
      <c r="B25" s="128">
        <v>16</v>
      </c>
      <c r="C25" s="124" t="s">
        <v>112</v>
      </c>
      <c r="D25" s="123">
        <v>3014</v>
      </c>
      <c r="E25" s="511"/>
      <c r="F25" s="511"/>
      <c r="G25" s="561"/>
      <c r="H25" s="511"/>
      <c r="I25" s="514"/>
      <c r="M25" s="370"/>
    </row>
    <row r="26" spans="2:13" ht="32.1" customHeight="1">
      <c r="B26" s="128">
        <v>17</v>
      </c>
      <c r="C26" s="124" t="s">
        <v>598</v>
      </c>
      <c r="D26" s="123">
        <v>3015</v>
      </c>
      <c r="E26" s="511"/>
      <c r="F26" s="511"/>
      <c r="G26" s="561"/>
      <c r="H26" s="511"/>
      <c r="I26" s="514"/>
      <c r="M26" s="370"/>
    </row>
    <row r="27" spans="2:13" ht="32.1" customHeight="1">
      <c r="B27" s="128">
        <v>18</v>
      </c>
      <c r="C27" s="124" t="s">
        <v>113</v>
      </c>
      <c r="D27" s="123">
        <v>3016</v>
      </c>
      <c r="E27" s="511"/>
      <c r="F27" s="511"/>
      <c r="G27" s="561"/>
      <c r="H27" s="511"/>
      <c r="I27" s="514"/>
      <c r="M27" s="370"/>
    </row>
    <row r="28" spans="2:13" ht="32.1" customHeight="1">
      <c r="B28" s="128">
        <v>19</v>
      </c>
      <c r="C28" s="124" t="s">
        <v>114</v>
      </c>
      <c r="D28" s="123">
        <v>3017</v>
      </c>
      <c r="E28" s="511"/>
      <c r="F28" s="511"/>
      <c r="G28" s="561"/>
      <c r="H28" s="511"/>
      <c r="I28" s="514"/>
      <c r="M28" s="370"/>
    </row>
    <row r="29" spans="2:13" ht="32.1" customHeight="1">
      <c r="B29" s="128">
        <v>20</v>
      </c>
      <c r="C29" s="124" t="s">
        <v>115</v>
      </c>
      <c r="D29" s="123">
        <v>3018</v>
      </c>
      <c r="E29" s="511"/>
      <c r="F29" s="511"/>
      <c r="G29" s="561"/>
      <c r="H29" s="511"/>
      <c r="I29" s="514"/>
      <c r="M29" s="370"/>
    </row>
    <row r="30" spans="2:13" ht="32.1" customHeight="1">
      <c r="B30" s="128">
        <v>21</v>
      </c>
      <c r="C30" s="122" t="s">
        <v>599</v>
      </c>
      <c r="D30" s="123">
        <v>3019</v>
      </c>
      <c r="E30" s="511">
        <v>0</v>
      </c>
      <c r="F30" s="511"/>
      <c r="G30" s="561"/>
      <c r="H30" s="511"/>
      <c r="I30" s="514"/>
      <c r="M30" s="370"/>
    </row>
    <row r="31" spans="2:13" ht="32.1" customHeight="1">
      <c r="B31" s="128">
        <v>22</v>
      </c>
      <c r="C31" s="124" t="s">
        <v>116</v>
      </c>
      <c r="D31" s="123">
        <v>3020</v>
      </c>
      <c r="E31" s="511"/>
      <c r="F31" s="511"/>
      <c r="G31" s="561"/>
      <c r="H31" s="511"/>
      <c r="I31" s="514"/>
      <c r="M31" s="370"/>
    </row>
    <row r="32" spans="2:13" ht="32.1" customHeight="1">
      <c r="B32" s="128">
        <v>23</v>
      </c>
      <c r="C32" s="124" t="s">
        <v>600</v>
      </c>
      <c r="D32" s="123">
        <v>3021</v>
      </c>
      <c r="E32" s="511"/>
      <c r="F32" s="511"/>
      <c r="G32" s="561"/>
      <c r="H32" s="511"/>
      <c r="I32" s="514"/>
      <c r="M32" s="370"/>
    </row>
    <row r="33" spans="2:13" ht="32.1" customHeight="1">
      <c r="B33" s="128">
        <v>24</v>
      </c>
      <c r="C33" s="124" t="s">
        <v>117</v>
      </c>
      <c r="D33" s="123">
        <v>3022</v>
      </c>
      <c r="E33" s="511"/>
      <c r="F33" s="511"/>
      <c r="G33" s="561"/>
      <c r="H33" s="511"/>
      <c r="I33" s="514"/>
      <c r="M33" s="370"/>
    </row>
    <row r="34" spans="2:13" ht="32.1" customHeight="1">
      <c r="B34" s="128">
        <v>25</v>
      </c>
      <c r="C34" s="122" t="s">
        <v>601</v>
      </c>
      <c r="D34" s="123">
        <v>3023</v>
      </c>
      <c r="E34" s="511"/>
      <c r="F34" s="511"/>
      <c r="G34" s="561"/>
      <c r="H34" s="511"/>
      <c r="I34" s="514"/>
      <c r="M34" s="370"/>
    </row>
    <row r="35" spans="2:13" ht="32.1" customHeight="1">
      <c r="B35" s="128">
        <v>26</v>
      </c>
      <c r="C35" s="122" t="s">
        <v>602</v>
      </c>
      <c r="D35" s="123">
        <v>3024</v>
      </c>
      <c r="E35" s="511"/>
      <c r="F35" s="511"/>
      <c r="G35" s="561"/>
      <c r="H35" s="511"/>
      <c r="I35" s="514"/>
      <c r="M35" s="370"/>
    </row>
    <row r="36" spans="2:13" ht="32.1" customHeight="1">
      <c r="B36" s="128">
        <v>27</v>
      </c>
      <c r="C36" s="122" t="s">
        <v>118</v>
      </c>
      <c r="D36" s="123"/>
      <c r="E36" s="511"/>
      <c r="F36" s="511"/>
      <c r="G36" s="561"/>
      <c r="H36" s="511"/>
      <c r="I36" s="514"/>
      <c r="M36" s="370"/>
    </row>
    <row r="37" spans="2:13" ht="32.1" customHeight="1">
      <c r="B37" s="128">
        <v>28</v>
      </c>
      <c r="C37" s="122" t="s">
        <v>603</v>
      </c>
      <c r="D37" s="123">
        <v>3025</v>
      </c>
      <c r="E37" s="511">
        <v>0</v>
      </c>
      <c r="F37" s="511"/>
      <c r="G37" s="561"/>
      <c r="H37" s="511"/>
      <c r="I37" s="514"/>
      <c r="M37" s="370"/>
    </row>
    <row r="38" spans="2:13" ht="32.1" customHeight="1">
      <c r="B38" s="128">
        <v>29</v>
      </c>
      <c r="C38" s="124" t="s">
        <v>119</v>
      </c>
      <c r="D38" s="123">
        <v>3026</v>
      </c>
      <c r="E38" s="511"/>
      <c r="F38" s="511"/>
      <c r="G38" s="561"/>
      <c r="H38" s="511"/>
      <c r="I38" s="514"/>
      <c r="M38" s="370"/>
    </row>
    <row r="39" spans="2:13" ht="32.1" customHeight="1">
      <c r="B39" s="128">
        <v>30</v>
      </c>
      <c r="C39" s="124" t="s">
        <v>604</v>
      </c>
      <c r="D39" s="123">
        <v>3027</v>
      </c>
      <c r="E39" s="511"/>
      <c r="F39" s="511"/>
      <c r="G39" s="561"/>
      <c r="H39" s="511"/>
      <c r="I39" s="514"/>
      <c r="M39" s="370"/>
    </row>
    <row r="40" spans="2:13" ht="32.1" customHeight="1">
      <c r="B40" s="128">
        <v>31</v>
      </c>
      <c r="C40" s="124" t="s">
        <v>605</v>
      </c>
      <c r="D40" s="123">
        <v>3028</v>
      </c>
      <c r="E40" s="511"/>
      <c r="F40" s="511"/>
      <c r="G40" s="561"/>
      <c r="H40" s="511"/>
      <c r="I40" s="514"/>
      <c r="M40" s="370"/>
    </row>
    <row r="41" spans="2:13" ht="32.1" customHeight="1">
      <c r="B41" s="128">
        <v>32</v>
      </c>
      <c r="C41" s="124" t="s">
        <v>606</v>
      </c>
      <c r="D41" s="123">
        <v>3029</v>
      </c>
      <c r="E41" s="511"/>
      <c r="F41" s="511"/>
      <c r="G41" s="561"/>
      <c r="H41" s="511"/>
      <c r="I41" s="514"/>
      <c r="M41" s="370"/>
    </row>
    <row r="42" spans="2:13" ht="32.1" customHeight="1">
      <c r="B42" s="128">
        <v>33</v>
      </c>
      <c r="C42" s="124" t="s">
        <v>607</v>
      </c>
      <c r="D42" s="123">
        <v>3030</v>
      </c>
      <c r="E42" s="511"/>
      <c r="F42" s="511"/>
      <c r="G42" s="561"/>
      <c r="H42" s="511"/>
      <c r="I42" s="514"/>
      <c r="M42" s="370"/>
    </row>
    <row r="43" spans="2:13" ht="32.1" customHeight="1">
      <c r="B43" s="128">
        <v>34</v>
      </c>
      <c r="C43" s="122" t="s">
        <v>608</v>
      </c>
      <c r="D43" s="123">
        <v>3031</v>
      </c>
      <c r="E43" s="511">
        <v>0</v>
      </c>
      <c r="F43" s="511"/>
      <c r="G43" s="561"/>
      <c r="H43" s="511"/>
      <c r="I43" s="514"/>
      <c r="M43" s="370"/>
    </row>
    <row r="44" spans="2:13" ht="32.1" customHeight="1">
      <c r="B44" s="128">
        <v>35</v>
      </c>
      <c r="C44" s="124" t="s">
        <v>120</v>
      </c>
      <c r="D44" s="123">
        <v>3032</v>
      </c>
      <c r="E44" s="511"/>
      <c r="F44" s="511"/>
      <c r="G44" s="561"/>
      <c r="H44" s="511"/>
      <c r="I44" s="514"/>
      <c r="M44" s="370"/>
    </row>
    <row r="45" spans="2:13" ht="32.1" customHeight="1">
      <c r="B45" s="128">
        <v>36</v>
      </c>
      <c r="C45" s="124" t="s">
        <v>609</v>
      </c>
      <c r="D45" s="123">
        <v>3033</v>
      </c>
      <c r="E45" s="511"/>
      <c r="F45" s="511"/>
      <c r="G45" s="561"/>
      <c r="H45" s="511"/>
      <c r="I45" s="514"/>
      <c r="M45" s="370"/>
    </row>
    <row r="46" spans="2:13" ht="32.1" customHeight="1">
      <c r="B46" s="128">
        <v>37</v>
      </c>
      <c r="C46" s="124" t="s">
        <v>610</v>
      </c>
      <c r="D46" s="123">
        <v>3034</v>
      </c>
      <c r="E46" s="511"/>
      <c r="F46" s="511"/>
      <c r="G46" s="561"/>
      <c r="H46" s="511"/>
      <c r="I46" s="514"/>
      <c r="M46" s="370"/>
    </row>
    <row r="47" spans="2:13" ht="32.1" customHeight="1">
      <c r="B47" s="128">
        <v>38</v>
      </c>
      <c r="C47" s="124" t="s">
        <v>611</v>
      </c>
      <c r="D47" s="123">
        <v>3035</v>
      </c>
      <c r="E47" s="511"/>
      <c r="F47" s="511"/>
      <c r="G47" s="561"/>
      <c r="H47" s="511"/>
      <c r="I47" s="514"/>
      <c r="M47" s="370"/>
    </row>
    <row r="48" spans="2:13" ht="32.1" customHeight="1">
      <c r="B48" s="128">
        <v>39</v>
      </c>
      <c r="C48" s="124" t="s">
        <v>612</v>
      </c>
      <c r="D48" s="123">
        <v>3036</v>
      </c>
      <c r="E48" s="511"/>
      <c r="F48" s="511"/>
      <c r="G48" s="561"/>
      <c r="H48" s="511"/>
      <c r="I48" s="514"/>
      <c r="M48" s="370"/>
    </row>
    <row r="49" spans="2:13" ht="32.1" customHeight="1">
      <c r="B49" s="128">
        <v>40</v>
      </c>
      <c r="C49" s="124" t="s">
        <v>613</v>
      </c>
      <c r="D49" s="123">
        <v>3037</v>
      </c>
      <c r="E49" s="511"/>
      <c r="F49" s="511"/>
      <c r="G49" s="561"/>
      <c r="H49" s="511"/>
      <c r="I49" s="514"/>
      <c r="M49" s="370"/>
    </row>
    <row r="50" spans="2:13" ht="32.1" customHeight="1">
      <c r="B50" s="128">
        <v>41</v>
      </c>
      <c r="C50" s="122" t="s">
        <v>614</v>
      </c>
      <c r="D50" s="123">
        <v>3038</v>
      </c>
      <c r="E50" s="511"/>
      <c r="F50" s="511"/>
      <c r="G50" s="561"/>
      <c r="H50" s="511"/>
      <c r="I50" s="514"/>
      <c r="M50" s="370"/>
    </row>
    <row r="51" spans="2:13" ht="32.1" customHeight="1">
      <c r="B51" s="128">
        <v>42</v>
      </c>
      <c r="C51" s="122" t="s">
        <v>615</v>
      </c>
      <c r="D51" s="123">
        <v>3039</v>
      </c>
      <c r="E51" s="511"/>
      <c r="F51" s="511"/>
      <c r="G51" s="561"/>
      <c r="H51" s="511"/>
      <c r="I51" s="514"/>
      <c r="M51" s="370"/>
    </row>
    <row r="52" spans="2:13" ht="32.1" customHeight="1">
      <c r="B52" s="128">
        <v>43</v>
      </c>
      <c r="C52" s="122" t="s">
        <v>655</v>
      </c>
      <c r="D52" s="123">
        <v>3040</v>
      </c>
      <c r="E52" s="512">
        <v>109617</v>
      </c>
      <c r="F52" s="512">
        <v>64550</v>
      </c>
      <c r="G52" s="562">
        <v>64550</v>
      </c>
      <c r="H52" s="512">
        <v>117775</v>
      </c>
      <c r="I52" s="567">
        <v>1.82</v>
      </c>
      <c r="M52" s="369"/>
    </row>
    <row r="53" spans="2:13" ht="32.1" customHeight="1">
      <c r="B53" s="128">
        <v>44</v>
      </c>
      <c r="C53" s="122" t="s">
        <v>656</v>
      </c>
      <c r="D53" s="123">
        <v>3041</v>
      </c>
      <c r="E53" s="512">
        <v>101925</v>
      </c>
      <c r="F53" s="512">
        <v>99068</v>
      </c>
      <c r="G53" s="562">
        <v>99068</v>
      </c>
      <c r="H53" s="512">
        <v>67303</v>
      </c>
      <c r="I53" s="567">
        <v>0.68</v>
      </c>
      <c r="M53" s="369"/>
    </row>
    <row r="54" spans="2:13" ht="32.1" customHeight="1">
      <c r="B54" s="128">
        <v>45</v>
      </c>
      <c r="C54" s="122" t="s">
        <v>657</v>
      </c>
      <c r="D54" s="123">
        <v>3042</v>
      </c>
      <c r="E54" s="512">
        <v>7692</v>
      </c>
      <c r="F54" s="512" t="s">
        <v>749</v>
      </c>
      <c r="G54" s="562" t="s">
        <v>749</v>
      </c>
      <c r="H54" s="512">
        <v>48472</v>
      </c>
      <c r="I54" s="331"/>
      <c r="M54" s="369"/>
    </row>
    <row r="55" spans="2:13" ht="32.1" customHeight="1">
      <c r="B55" s="191">
        <v>46</v>
      </c>
      <c r="C55" s="122" t="s">
        <v>658</v>
      </c>
      <c r="D55" s="123">
        <v>3043</v>
      </c>
      <c r="E55" s="511"/>
      <c r="F55" s="566">
        <v>34518</v>
      </c>
      <c r="G55" s="566">
        <v>34518</v>
      </c>
      <c r="H55" s="566"/>
      <c r="I55" s="514"/>
      <c r="M55" s="370"/>
    </row>
    <row r="56" spans="2:13" ht="32.1" customHeight="1">
      <c r="B56" s="134">
        <v>47</v>
      </c>
      <c r="C56" s="122" t="s">
        <v>675</v>
      </c>
      <c r="D56" s="123">
        <v>3044</v>
      </c>
      <c r="E56" s="511">
        <v>2273</v>
      </c>
      <c r="F56" s="566">
        <v>58000</v>
      </c>
      <c r="G56" s="566">
        <v>58000</v>
      </c>
      <c r="H56" s="566">
        <v>58000</v>
      </c>
      <c r="I56" s="514">
        <v>1</v>
      </c>
      <c r="M56" s="370"/>
    </row>
    <row r="57" spans="2:13" ht="32.1" customHeight="1">
      <c r="B57" s="128">
        <v>48</v>
      </c>
      <c r="C57" s="122" t="s">
        <v>676</v>
      </c>
      <c r="D57" s="123">
        <v>3045</v>
      </c>
      <c r="E57" s="511"/>
      <c r="F57" s="511"/>
      <c r="G57" s="561"/>
      <c r="H57" s="511"/>
      <c r="I57" s="514"/>
      <c r="M57" s="370"/>
    </row>
    <row r="58" spans="2:13" ht="32.1" customHeight="1">
      <c r="B58" s="128">
        <v>49</v>
      </c>
      <c r="C58" s="122" t="s">
        <v>195</v>
      </c>
      <c r="D58" s="123">
        <v>3046</v>
      </c>
      <c r="E58" s="72"/>
      <c r="F58" s="72"/>
      <c r="G58" s="563"/>
      <c r="H58" s="72"/>
      <c r="I58" s="514"/>
      <c r="M58" s="51"/>
    </row>
    <row r="59" spans="2:13" ht="41.25" customHeight="1" thickBot="1">
      <c r="B59" s="129">
        <v>50</v>
      </c>
      <c r="C59" s="125" t="s">
        <v>659</v>
      </c>
      <c r="D59" s="126">
        <v>3047</v>
      </c>
      <c r="E59" s="507">
        <v>9965</v>
      </c>
      <c r="F59" s="564">
        <v>23482</v>
      </c>
      <c r="G59" s="564">
        <v>23482</v>
      </c>
      <c r="H59" s="564">
        <v>48472</v>
      </c>
      <c r="I59" s="565">
        <v>2.06</v>
      </c>
      <c r="M59" s="51"/>
    </row>
    <row r="60" spans="2:13">
      <c r="M60" s="27"/>
    </row>
    <row r="61" spans="2:13">
      <c r="M61" s="27"/>
    </row>
    <row r="62" spans="2:13" ht="15.75" customHeight="1">
      <c r="B62" s="2" t="s">
        <v>850</v>
      </c>
      <c r="C62" s="2"/>
      <c r="D62" s="172"/>
      <c r="E62" s="171"/>
      <c r="F62" s="338"/>
      <c r="G62" s="59" t="s">
        <v>752</v>
      </c>
      <c r="H62" s="63"/>
      <c r="I62" s="59"/>
      <c r="J62" s="597"/>
      <c r="K62" s="597"/>
      <c r="L62" s="597"/>
      <c r="M62" s="27"/>
    </row>
    <row r="63" spans="2:13">
      <c r="E63" s="337" t="s">
        <v>627</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V96"/>
  <sheetViews>
    <sheetView topLeftCell="A34" zoomScale="75" zoomScaleNormal="75" workbookViewId="0">
      <selection activeCell="G50" sqref="G50"/>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1" spans="2:22">
      <c r="H1" s="17" t="s">
        <v>645</v>
      </c>
    </row>
    <row r="2" spans="2:22" customFormat="1">
      <c r="B2" s="1" t="s">
        <v>750</v>
      </c>
      <c r="D2" s="48"/>
    </row>
    <row r="3" spans="2:22" customFormat="1">
      <c r="B3" s="1" t="s">
        <v>751</v>
      </c>
      <c r="D3" s="48"/>
    </row>
    <row r="5" spans="2:22" ht="20.25">
      <c r="B5" s="609" t="s">
        <v>56</v>
      </c>
      <c r="C5" s="609"/>
      <c r="D5" s="609"/>
      <c r="E5" s="609"/>
      <c r="F5" s="609"/>
      <c r="G5" s="609"/>
      <c r="H5" s="609"/>
      <c r="I5" s="1"/>
    </row>
    <row r="6" spans="2:22" ht="19.5" thickBot="1">
      <c r="C6" s="1"/>
      <c r="D6" s="49"/>
      <c r="E6" s="1"/>
      <c r="F6" s="1"/>
      <c r="G6" s="1"/>
      <c r="H6" s="130" t="s">
        <v>745</v>
      </c>
      <c r="I6" s="1"/>
    </row>
    <row r="7" spans="2:22" ht="25.5" customHeight="1">
      <c r="B7" s="610" t="s">
        <v>9</v>
      </c>
      <c r="C7" s="612" t="s">
        <v>25</v>
      </c>
      <c r="D7" s="583" t="s">
        <v>797</v>
      </c>
      <c r="E7" s="583" t="s">
        <v>798</v>
      </c>
      <c r="F7" s="616" t="s">
        <v>846</v>
      </c>
      <c r="G7" s="617"/>
      <c r="H7" s="614" t="s">
        <v>857</v>
      </c>
      <c r="I7" s="619"/>
      <c r="J7" s="618"/>
      <c r="K7" s="619"/>
      <c r="L7" s="618"/>
      <c r="M7" s="619"/>
      <c r="N7" s="618"/>
      <c r="O7" s="619"/>
      <c r="P7" s="618"/>
      <c r="Q7" s="618"/>
      <c r="R7" s="618"/>
      <c r="S7" s="4"/>
      <c r="T7" s="4"/>
      <c r="U7" s="4"/>
      <c r="V7" s="4"/>
    </row>
    <row r="8" spans="2:22" ht="36.75" customHeight="1" thickBot="1">
      <c r="B8" s="611"/>
      <c r="C8" s="613"/>
      <c r="D8" s="584"/>
      <c r="E8" s="584"/>
      <c r="F8" s="146" t="s">
        <v>1</v>
      </c>
      <c r="G8" s="147" t="s">
        <v>65</v>
      </c>
      <c r="H8" s="615"/>
      <c r="I8" s="619"/>
      <c r="J8" s="619"/>
      <c r="K8" s="619"/>
      <c r="L8" s="619"/>
      <c r="M8" s="619"/>
      <c r="N8" s="618"/>
      <c r="O8" s="619"/>
      <c r="P8" s="618"/>
      <c r="Q8" s="618"/>
      <c r="R8" s="618"/>
      <c r="S8" s="4"/>
      <c r="T8" s="4"/>
      <c r="U8" s="4"/>
      <c r="V8" s="4"/>
    </row>
    <row r="9" spans="2:22" s="59" customFormat="1" ht="35.25" customHeight="1">
      <c r="B9" s="148" t="s">
        <v>75</v>
      </c>
      <c r="C9" s="145" t="s">
        <v>133</v>
      </c>
      <c r="D9" s="515">
        <v>11791</v>
      </c>
      <c r="E9" s="516">
        <v>13315</v>
      </c>
      <c r="F9" s="516">
        <v>9986</v>
      </c>
      <c r="G9" s="517">
        <v>9808</v>
      </c>
      <c r="H9" s="568">
        <v>0.74</v>
      </c>
      <c r="I9" s="60"/>
      <c r="J9" s="60"/>
      <c r="K9" s="60"/>
      <c r="L9" s="60"/>
      <c r="M9" s="60"/>
      <c r="N9" s="60"/>
      <c r="O9" s="60"/>
      <c r="P9" s="60"/>
      <c r="Q9" s="60"/>
      <c r="R9" s="60"/>
      <c r="S9" s="60"/>
      <c r="T9" s="60"/>
      <c r="U9" s="60"/>
      <c r="V9" s="60"/>
    </row>
    <row r="10" spans="2:22" s="59" customFormat="1" ht="35.25" customHeight="1">
      <c r="B10" s="149" t="s">
        <v>76</v>
      </c>
      <c r="C10" s="68" t="s">
        <v>196</v>
      </c>
      <c r="D10" s="518">
        <v>16522</v>
      </c>
      <c r="E10" s="517">
        <v>17662</v>
      </c>
      <c r="F10" s="517">
        <v>13247</v>
      </c>
      <c r="G10" s="517">
        <v>13011</v>
      </c>
      <c r="H10" s="331">
        <v>0.74</v>
      </c>
      <c r="I10" s="60"/>
      <c r="J10" s="60"/>
      <c r="K10" s="60"/>
      <c r="L10" s="60"/>
      <c r="M10" s="60"/>
      <c r="N10" s="60"/>
      <c r="O10" s="60"/>
      <c r="P10" s="60"/>
      <c r="Q10" s="60"/>
      <c r="R10" s="60"/>
      <c r="S10" s="60"/>
      <c r="T10" s="60"/>
      <c r="U10" s="60"/>
      <c r="V10" s="60"/>
    </row>
    <row r="11" spans="2:22" s="59" customFormat="1" ht="35.25" customHeight="1">
      <c r="B11" s="149" t="s">
        <v>77</v>
      </c>
      <c r="C11" s="68" t="s">
        <v>197</v>
      </c>
      <c r="D11" s="518">
        <v>21092</v>
      </c>
      <c r="E11" s="517">
        <v>22005</v>
      </c>
      <c r="F11" s="517">
        <v>15153</v>
      </c>
      <c r="G11" s="517">
        <v>14883</v>
      </c>
      <c r="H11" s="331">
        <v>0.68</v>
      </c>
      <c r="I11" s="60"/>
      <c r="J11" s="60"/>
      <c r="K11" s="60"/>
      <c r="L11" s="60"/>
      <c r="M11" s="60"/>
      <c r="N11" s="60"/>
      <c r="O11" s="60"/>
      <c r="P11" s="60"/>
      <c r="Q11" s="60"/>
      <c r="R11" s="60"/>
      <c r="S11" s="60"/>
      <c r="T11" s="60"/>
      <c r="U11" s="60"/>
      <c r="V11" s="60"/>
    </row>
    <row r="12" spans="2:22" s="59" customFormat="1" ht="35.25" customHeight="1">
      <c r="B12" s="149" t="s">
        <v>78</v>
      </c>
      <c r="C12" s="68" t="s">
        <v>203</v>
      </c>
      <c r="D12" s="518">
        <v>15</v>
      </c>
      <c r="E12" s="517">
        <v>15</v>
      </c>
      <c r="F12" s="517">
        <v>15</v>
      </c>
      <c r="G12" s="517">
        <v>15</v>
      </c>
      <c r="H12" s="569">
        <v>1</v>
      </c>
      <c r="I12" s="60"/>
      <c r="J12" s="60"/>
      <c r="K12" s="60"/>
      <c r="L12" s="60"/>
      <c r="M12" s="60"/>
      <c r="N12" s="60"/>
      <c r="O12" s="60"/>
      <c r="P12" s="60"/>
      <c r="Q12" s="60"/>
      <c r="R12" s="60"/>
      <c r="S12" s="60"/>
      <c r="T12" s="60"/>
      <c r="U12" s="60"/>
      <c r="V12" s="60"/>
    </row>
    <row r="13" spans="2:22" s="59" customFormat="1" ht="35.25" customHeight="1">
      <c r="B13" s="149" t="s">
        <v>201</v>
      </c>
      <c r="C13" s="70" t="s">
        <v>198</v>
      </c>
      <c r="D13" s="518">
        <v>14</v>
      </c>
      <c r="E13" s="517">
        <v>14</v>
      </c>
      <c r="F13" s="517">
        <v>14</v>
      </c>
      <c r="G13" s="517">
        <v>13</v>
      </c>
      <c r="H13" s="331">
        <v>0.93</v>
      </c>
      <c r="I13" s="60"/>
      <c r="J13" s="60"/>
      <c r="K13" s="60"/>
      <c r="L13" s="60"/>
      <c r="M13" s="60"/>
      <c r="N13" s="60"/>
      <c r="O13" s="60"/>
      <c r="P13" s="60"/>
      <c r="Q13" s="60"/>
      <c r="R13" s="60"/>
      <c r="S13" s="60"/>
      <c r="T13" s="60"/>
      <c r="U13" s="60"/>
      <c r="V13" s="60"/>
    </row>
    <row r="14" spans="2:22" s="59" customFormat="1" ht="35.25" customHeight="1">
      <c r="B14" s="149" t="s">
        <v>200</v>
      </c>
      <c r="C14" s="70" t="s">
        <v>199</v>
      </c>
      <c r="D14" s="518">
        <v>1</v>
      </c>
      <c r="E14" s="517">
        <v>1</v>
      </c>
      <c r="F14" s="517">
        <v>1</v>
      </c>
      <c r="G14" s="517">
        <v>2</v>
      </c>
      <c r="H14" s="569">
        <v>2</v>
      </c>
      <c r="I14" s="60"/>
      <c r="J14" s="60"/>
      <c r="K14" s="60"/>
      <c r="L14" s="60"/>
      <c r="M14" s="60"/>
      <c r="N14" s="60"/>
      <c r="O14" s="60"/>
      <c r="P14" s="60"/>
      <c r="Q14" s="60"/>
      <c r="R14" s="60"/>
      <c r="S14" s="60"/>
      <c r="T14" s="60"/>
      <c r="U14" s="60"/>
      <c r="V14" s="60"/>
    </row>
    <row r="15" spans="2:22" s="59" customFormat="1" ht="35.25" customHeight="1">
      <c r="B15" s="149" t="s">
        <v>172</v>
      </c>
      <c r="C15" s="71" t="s">
        <v>26</v>
      </c>
      <c r="D15" s="518">
        <v>329</v>
      </c>
      <c r="E15" s="517">
        <v>200</v>
      </c>
      <c r="F15" s="519">
        <v>150</v>
      </c>
      <c r="G15" s="517">
        <v>15</v>
      </c>
      <c r="H15" s="331">
        <v>0.08</v>
      </c>
      <c r="I15" s="60"/>
      <c r="J15" s="60"/>
      <c r="K15" s="60"/>
      <c r="L15" s="60"/>
      <c r="M15" s="60"/>
      <c r="N15" s="60"/>
      <c r="O15" s="60"/>
      <c r="P15" s="60"/>
      <c r="Q15" s="60"/>
      <c r="R15" s="60"/>
      <c r="S15" s="60"/>
      <c r="T15" s="60"/>
      <c r="U15" s="60"/>
      <c r="V15" s="60"/>
    </row>
    <row r="16" spans="2:22" s="59" customFormat="1" ht="35.25" customHeight="1">
      <c r="B16" s="149" t="s">
        <v>173</v>
      </c>
      <c r="C16" s="71" t="s">
        <v>121</v>
      </c>
      <c r="D16" s="518">
        <v>3</v>
      </c>
      <c r="E16" s="517">
        <v>8</v>
      </c>
      <c r="F16" s="519">
        <v>6</v>
      </c>
      <c r="G16" s="517">
        <v>3</v>
      </c>
      <c r="H16" s="331">
        <v>0.37</v>
      </c>
      <c r="I16" s="60"/>
      <c r="J16" s="60"/>
      <c r="K16" s="60"/>
      <c r="L16" s="60"/>
      <c r="M16" s="60"/>
      <c r="N16" s="60"/>
      <c r="O16" s="60"/>
      <c r="P16" s="60"/>
      <c r="Q16" s="60"/>
      <c r="R16" s="60"/>
      <c r="S16" s="60"/>
      <c r="T16" s="60"/>
      <c r="U16" s="60"/>
      <c r="V16" s="60"/>
    </row>
    <row r="17" spans="2:22" s="59" customFormat="1" ht="35.25" customHeight="1">
      <c r="B17" s="149" t="s">
        <v>174</v>
      </c>
      <c r="C17" s="71" t="s">
        <v>27</v>
      </c>
      <c r="D17" s="518">
        <v>111</v>
      </c>
      <c r="E17" s="517">
        <v>350</v>
      </c>
      <c r="F17" s="517">
        <v>310</v>
      </c>
      <c r="G17" s="517">
        <v>164</v>
      </c>
      <c r="H17" s="331">
        <v>0.47</v>
      </c>
      <c r="I17" s="60"/>
      <c r="J17" s="60"/>
      <c r="K17" s="60"/>
      <c r="L17" s="60"/>
      <c r="M17" s="60"/>
      <c r="N17" s="60"/>
      <c r="O17" s="60"/>
      <c r="P17" s="60"/>
      <c r="Q17" s="60"/>
      <c r="R17" s="60"/>
      <c r="S17" s="60"/>
      <c r="T17" s="60"/>
      <c r="U17" s="60"/>
      <c r="V17" s="60"/>
    </row>
    <row r="18" spans="2:22" s="59" customFormat="1" ht="35.25" customHeight="1">
      <c r="B18" s="149" t="s">
        <v>175</v>
      </c>
      <c r="C18" s="71" t="s">
        <v>122</v>
      </c>
      <c r="D18" s="518">
        <v>2</v>
      </c>
      <c r="E18" s="517">
        <v>15</v>
      </c>
      <c r="F18" s="517">
        <v>14</v>
      </c>
      <c r="G18" s="517">
        <v>4</v>
      </c>
      <c r="H18" s="331">
        <v>0.27</v>
      </c>
      <c r="I18" s="60"/>
      <c r="J18" s="60"/>
      <c r="K18" s="60"/>
      <c r="L18" s="60"/>
      <c r="M18" s="60"/>
      <c r="N18" s="60"/>
      <c r="O18" s="60"/>
      <c r="P18" s="60"/>
      <c r="Q18" s="60"/>
      <c r="R18" s="60"/>
      <c r="S18" s="60"/>
      <c r="T18" s="60"/>
      <c r="U18" s="60"/>
      <c r="V18" s="60"/>
    </row>
    <row r="19" spans="2:22" s="59" customFormat="1" ht="35.25" customHeight="1">
      <c r="B19" s="149" t="s">
        <v>176</v>
      </c>
      <c r="C19" s="73" t="s">
        <v>28</v>
      </c>
      <c r="D19" s="518">
        <v>3415</v>
      </c>
      <c r="E19" s="517">
        <v>3600</v>
      </c>
      <c r="F19" s="517">
        <v>2700</v>
      </c>
      <c r="G19" s="517">
        <v>2790</v>
      </c>
      <c r="H19" s="331">
        <v>0.77</v>
      </c>
      <c r="I19" s="60"/>
      <c r="J19" s="60"/>
      <c r="K19" s="60"/>
      <c r="L19" s="60"/>
      <c r="M19" s="60"/>
      <c r="N19" s="60"/>
      <c r="O19" s="60"/>
      <c r="P19" s="60"/>
      <c r="Q19" s="60"/>
      <c r="R19" s="60"/>
      <c r="S19" s="60"/>
      <c r="T19" s="60"/>
      <c r="U19" s="60"/>
      <c r="V19" s="60"/>
    </row>
    <row r="20" spans="2:22" s="59" customFormat="1" ht="35.25" customHeight="1">
      <c r="B20" s="149" t="s">
        <v>177</v>
      </c>
      <c r="C20" s="77" t="s">
        <v>123</v>
      </c>
      <c r="D20" s="518">
        <v>4</v>
      </c>
      <c r="E20" s="517">
        <v>4</v>
      </c>
      <c r="F20" s="517">
        <v>4</v>
      </c>
      <c r="G20" s="517">
        <v>4</v>
      </c>
      <c r="H20" s="569">
        <v>1</v>
      </c>
      <c r="I20" s="60"/>
      <c r="J20" s="60"/>
      <c r="K20" s="60"/>
      <c r="L20" s="60"/>
      <c r="M20" s="60"/>
      <c r="N20" s="60"/>
      <c r="O20" s="60"/>
      <c r="P20" s="60"/>
      <c r="Q20" s="60"/>
      <c r="R20" s="60"/>
      <c r="S20" s="60"/>
      <c r="T20" s="60"/>
      <c r="U20" s="60"/>
      <c r="V20" s="60"/>
    </row>
    <row r="21" spans="2:22" s="59" customFormat="1" ht="35.25" customHeight="1">
      <c r="B21" s="149" t="s">
        <v>178</v>
      </c>
      <c r="C21" s="73" t="s">
        <v>29</v>
      </c>
      <c r="D21" s="518">
        <v>24</v>
      </c>
      <c r="E21" s="517">
        <v>100</v>
      </c>
      <c r="F21" s="517">
        <v>60</v>
      </c>
      <c r="G21" s="517">
        <v>24</v>
      </c>
      <c r="H21" s="331">
        <v>0.24</v>
      </c>
      <c r="I21" s="60"/>
      <c r="J21" s="60"/>
      <c r="K21" s="60"/>
      <c r="L21" s="60"/>
      <c r="M21" s="60"/>
      <c r="N21" s="60"/>
      <c r="O21" s="60"/>
      <c r="P21" s="60"/>
      <c r="Q21" s="60"/>
      <c r="R21" s="60"/>
      <c r="S21" s="60"/>
      <c r="T21" s="60"/>
      <c r="U21" s="60"/>
      <c r="V21" s="60"/>
    </row>
    <row r="22" spans="2:22" s="59" customFormat="1" ht="35.25" customHeight="1">
      <c r="B22" s="149" t="s">
        <v>179</v>
      </c>
      <c r="C22" s="71" t="s">
        <v>124</v>
      </c>
      <c r="D22" s="520">
        <v>4</v>
      </c>
      <c r="E22" s="517">
        <v>9</v>
      </c>
      <c r="F22" s="517">
        <v>5</v>
      </c>
      <c r="G22" s="517">
        <v>3</v>
      </c>
      <c r="H22" s="331">
        <v>0.6</v>
      </c>
      <c r="I22" s="60"/>
      <c r="J22" s="60"/>
      <c r="K22" s="60"/>
      <c r="L22" s="60"/>
      <c r="M22" s="60"/>
      <c r="N22" s="60"/>
      <c r="O22" s="60"/>
      <c r="P22" s="60"/>
      <c r="Q22" s="60"/>
      <c r="R22" s="60"/>
      <c r="S22" s="60"/>
      <c r="T22" s="60"/>
      <c r="U22" s="60"/>
      <c r="V22" s="60"/>
    </row>
    <row r="23" spans="2:22" s="59" customFormat="1" ht="35.25" customHeight="1">
      <c r="B23" s="149" t="s">
        <v>180</v>
      </c>
      <c r="C23" s="73" t="s">
        <v>135</v>
      </c>
      <c r="D23" s="518"/>
      <c r="E23" s="521"/>
      <c r="F23" s="522" t="s">
        <v>749</v>
      </c>
      <c r="G23" s="58"/>
      <c r="H23" s="331"/>
      <c r="I23" s="60"/>
      <c r="J23" s="60"/>
      <c r="K23" s="60"/>
      <c r="L23" s="60"/>
      <c r="M23" s="60"/>
      <c r="N23" s="60"/>
      <c r="O23" s="60"/>
      <c r="P23" s="60"/>
      <c r="Q23" s="60"/>
      <c r="R23" s="60"/>
      <c r="S23" s="60"/>
      <c r="T23" s="60"/>
      <c r="U23" s="60"/>
      <c r="V23" s="60"/>
    </row>
    <row r="24" spans="2:22" s="59" customFormat="1" ht="35.25" customHeight="1">
      <c r="B24" s="149" t="s">
        <v>96</v>
      </c>
      <c r="C24" s="73" t="s">
        <v>134</v>
      </c>
      <c r="D24" s="518"/>
      <c r="E24" s="521"/>
      <c r="F24" s="522" t="s">
        <v>749</v>
      </c>
      <c r="G24" s="58"/>
      <c r="H24" s="331"/>
      <c r="I24" s="60"/>
      <c r="J24" s="60"/>
      <c r="K24" s="60"/>
      <c r="L24" s="60"/>
      <c r="M24" s="60"/>
      <c r="N24" s="60"/>
      <c r="O24" s="60"/>
      <c r="P24" s="60"/>
      <c r="Q24" s="60"/>
      <c r="R24" s="60"/>
      <c r="S24" s="60"/>
      <c r="T24" s="60"/>
      <c r="U24" s="60"/>
      <c r="V24" s="60"/>
    </row>
    <row r="25" spans="2:22" s="59" customFormat="1" ht="35.25" customHeight="1">
      <c r="B25" s="149" t="s">
        <v>181</v>
      </c>
      <c r="C25" s="73" t="s">
        <v>125</v>
      </c>
      <c r="D25" s="518"/>
      <c r="E25" s="521"/>
      <c r="F25" s="522" t="s">
        <v>749</v>
      </c>
      <c r="G25" s="58"/>
      <c r="H25" s="331"/>
      <c r="I25" s="60"/>
      <c r="J25" s="60"/>
      <c r="K25" s="60"/>
      <c r="L25" s="60"/>
      <c r="M25" s="60"/>
      <c r="N25" s="60"/>
      <c r="O25" s="60"/>
      <c r="P25" s="60"/>
      <c r="Q25" s="60"/>
      <c r="R25" s="60"/>
      <c r="S25" s="60"/>
      <c r="T25" s="60"/>
      <c r="U25" s="60"/>
      <c r="V25" s="60"/>
    </row>
    <row r="26" spans="2:22" s="59" customFormat="1" ht="35.25" customHeight="1">
      <c r="B26" s="149" t="s">
        <v>182</v>
      </c>
      <c r="C26" s="73" t="s">
        <v>126</v>
      </c>
      <c r="D26" s="518"/>
      <c r="E26" s="521"/>
      <c r="F26" s="522" t="s">
        <v>749</v>
      </c>
      <c r="G26" s="58"/>
      <c r="H26" s="331"/>
      <c r="I26" s="60"/>
      <c r="J26" s="60"/>
      <c r="K26" s="60"/>
      <c r="L26" s="60"/>
      <c r="M26" s="60"/>
      <c r="N26" s="60"/>
      <c r="O26" s="60"/>
      <c r="P26" s="60"/>
      <c r="Q26" s="60"/>
      <c r="R26" s="60"/>
      <c r="S26" s="60"/>
      <c r="T26" s="60"/>
      <c r="U26" s="60"/>
      <c r="V26" s="60"/>
    </row>
    <row r="27" spans="2:22" s="59" customFormat="1" ht="35.25" customHeight="1">
      <c r="B27" s="149" t="s">
        <v>183</v>
      </c>
      <c r="C27" s="73" t="s">
        <v>127</v>
      </c>
      <c r="D27" s="518">
        <v>1234</v>
      </c>
      <c r="E27" s="517">
        <v>1235</v>
      </c>
      <c r="F27" s="517">
        <v>926</v>
      </c>
      <c r="G27" s="517">
        <v>926</v>
      </c>
      <c r="H27" s="331">
        <v>0.75</v>
      </c>
      <c r="I27" s="60"/>
      <c r="J27" s="60"/>
      <c r="K27" s="60"/>
      <c r="L27" s="60"/>
      <c r="M27" s="60"/>
      <c r="N27" s="60"/>
      <c r="O27" s="60"/>
      <c r="P27" s="60"/>
      <c r="Q27" s="60"/>
      <c r="R27" s="60"/>
      <c r="S27" s="60"/>
      <c r="T27" s="60"/>
      <c r="U27" s="60"/>
      <c r="V27" s="60"/>
    </row>
    <row r="28" spans="2:22" s="59" customFormat="1" ht="35.25" customHeight="1">
      <c r="B28" s="149" t="s">
        <v>184</v>
      </c>
      <c r="C28" s="73" t="s">
        <v>128</v>
      </c>
      <c r="D28" s="518">
        <v>3</v>
      </c>
      <c r="E28" s="517">
        <v>3</v>
      </c>
      <c r="F28" s="517">
        <v>3</v>
      </c>
      <c r="G28" s="517">
        <v>3</v>
      </c>
      <c r="H28" s="569">
        <v>1</v>
      </c>
      <c r="I28" s="60"/>
      <c r="J28" s="60"/>
      <c r="K28" s="60"/>
      <c r="L28" s="60"/>
      <c r="M28" s="60"/>
      <c r="N28" s="60"/>
      <c r="O28" s="60"/>
      <c r="P28" s="60"/>
      <c r="Q28" s="60"/>
      <c r="R28" s="60"/>
      <c r="S28" s="60"/>
      <c r="T28" s="60"/>
      <c r="U28" s="60"/>
      <c r="V28" s="60"/>
    </row>
    <row r="29" spans="2:22" s="59" customFormat="1" ht="35.25" customHeight="1">
      <c r="B29" s="149" t="s">
        <v>185</v>
      </c>
      <c r="C29" s="73" t="s">
        <v>30</v>
      </c>
      <c r="D29" s="518">
        <v>710</v>
      </c>
      <c r="E29" s="517">
        <v>725</v>
      </c>
      <c r="F29" s="517">
        <v>537</v>
      </c>
      <c r="G29" s="517">
        <v>544</v>
      </c>
      <c r="H29" s="331">
        <v>0.75</v>
      </c>
      <c r="I29" s="60"/>
      <c r="J29" s="60"/>
      <c r="K29" s="60"/>
      <c r="L29" s="60"/>
      <c r="M29" s="60"/>
      <c r="N29" s="60"/>
      <c r="O29" s="60"/>
      <c r="P29" s="60"/>
      <c r="Q29" s="60"/>
      <c r="R29" s="60"/>
      <c r="S29" s="60"/>
      <c r="T29" s="60"/>
      <c r="U29" s="60"/>
      <c r="V29" s="60"/>
    </row>
    <row r="30" spans="2:22" s="59" customFormat="1" ht="35.25" customHeight="1">
      <c r="B30" s="149" t="s">
        <v>186</v>
      </c>
      <c r="C30" s="73" t="s">
        <v>129</v>
      </c>
      <c r="D30" s="518">
        <v>15</v>
      </c>
      <c r="E30" s="517">
        <v>100</v>
      </c>
      <c r="F30" s="517">
        <v>75</v>
      </c>
      <c r="G30" s="386" t="s">
        <v>749</v>
      </c>
      <c r="H30" s="570" t="s">
        <v>749</v>
      </c>
      <c r="I30" s="60"/>
      <c r="J30" s="60"/>
      <c r="K30" s="60"/>
      <c r="L30" s="60"/>
      <c r="M30" s="60"/>
      <c r="N30" s="60"/>
      <c r="O30" s="60"/>
      <c r="P30" s="60"/>
      <c r="Q30" s="60"/>
      <c r="R30" s="60"/>
      <c r="S30" s="60"/>
      <c r="T30" s="60"/>
      <c r="U30" s="60"/>
      <c r="V30" s="60"/>
    </row>
    <row r="31" spans="2:22" s="66" customFormat="1" ht="35.25" customHeight="1">
      <c r="B31" s="149" t="s">
        <v>187</v>
      </c>
      <c r="C31" s="74" t="s">
        <v>130</v>
      </c>
      <c r="D31" s="518">
        <v>15</v>
      </c>
      <c r="E31" s="517">
        <v>100</v>
      </c>
      <c r="F31" s="517">
        <v>75</v>
      </c>
      <c r="G31" s="386" t="s">
        <v>749</v>
      </c>
      <c r="H31" s="570" t="s">
        <v>749</v>
      </c>
      <c r="I31" s="75"/>
      <c r="J31" s="75"/>
      <c r="K31" s="75"/>
      <c r="L31" s="75"/>
      <c r="M31" s="75"/>
      <c r="N31" s="75"/>
      <c r="O31" s="75"/>
      <c r="P31" s="75"/>
      <c r="Q31" s="75"/>
      <c r="R31" s="75"/>
      <c r="S31" s="75"/>
      <c r="T31" s="75"/>
      <c r="U31" s="75"/>
      <c r="V31" s="75"/>
    </row>
    <row r="32" spans="2:22" s="59" customFormat="1" ht="35.25" customHeight="1">
      <c r="B32" s="149" t="s">
        <v>188</v>
      </c>
      <c r="C32" s="73" t="s">
        <v>772</v>
      </c>
      <c r="D32" s="518" t="s">
        <v>749</v>
      </c>
      <c r="E32" s="521"/>
      <c r="F32" s="522" t="s">
        <v>749</v>
      </c>
      <c r="G32" s="522" t="s">
        <v>749</v>
      </c>
      <c r="H32" s="571" t="s">
        <v>749</v>
      </c>
      <c r="I32" s="60"/>
      <c r="J32" s="60"/>
      <c r="K32" s="60"/>
      <c r="L32" s="60"/>
      <c r="M32" s="60"/>
      <c r="N32" s="60"/>
      <c r="O32" s="60"/>
      <c r="P32" s="60"/>
      <c r="Q32" s="60"/>
      <c r="R32" s="60"/>
      <c r="S32" s="60"/>
      <c r="T32" s="60"/>
      <c r="U32" s="60"/>
      <c r="V32" s="60"/>
    </row>
    <row r="33" spans="2:22" s="59" customFormat="1" ht="35.25" customHeight="1">
      <c r="B33" s="149" t="s">
        <v>189</v>
      </c>
      <c r="C33" s="73" t="s">
        <v>66</v>
      </c>
      <c r="D33" s="518" t="s">
        <v>749</v>
      </c>
      <c r="E33" s="523"/>
      <c r="F33" s="522" t="s">
        <v>749</v>
      </c>
      <c r="G33" s="522" t="s">
        <v>749</v>
      </c>
      <c r="H33" s="571" t="s">
        <v>749</v>
      </c>
      <c r="I33" s="60"/>
      <c r="J33" s="60"/>
      <c r="K33" s="60"/>
      <c r="L33" s="60"/>
      <c r="M33" s="60"/>
      <c r="N33" s="60"/>
      <c r="O33" s="60"/>
      <c r="P33" s="60"/>
      <c r="Q33" s="60"/>
      <c r="R33" s="60"/>
      <c r="S33" s="60"/>
      <c r="T33" s="60"/>
      <c r="U33" s="60"/>
      <c r="V33" s="60"/>
    </row>
    <row r="34" spans="2:22" s="59" customFormat="1" ht="35.25" customHeight="1">
      <c r="B34" s="149" t="s">
        <v>97</v>
      </c>
      <c r="C34" s="73" t="s">
        <v>31</v>
      </c>
      <c r="D34" s="518">
        <v>389</v>
      </c>
      <c r="E34" s="517">
        <v>1200</v>
      </c>
      <c r="F34" s="517">
        <v>1200</v>
      </c>
      <c r="G34" s="517">
        <v>1155</v>
      </c>
      <c r="H34" s="331">
        <v>0.96</v>
      </c>
      <c r="I34" s="60"/>
      <c r="J34" s="60"/>
      <c r="K34" s="60"/>
      <c r="L34" s="60"/>
      <c r="M34" s="60"/>
      <c r="N34" s="60"/>
      <c r="O34" s="60"/>
      <c r="P34" s="60"/>
      <c r="Q34" s="60"/>
      <c r="R34" s="60"/>
      <c r="S34" s="60"/>
      <c r="T34" s="60"/>
      <c r="U34" s="60"/>
      <c r="V34" s="60"/>
    </row>
    <row r="35" spans="2:22" s="59" customFormat="1" ht="35.25" customHeight="1">
      <c r="B35" s="149" t="s">
        <v>190</v>
      </c>
      <c r="C35" s="73" t="s">
        <v>66</v>
      </c>
      <c r="D35" s="518">
        <v>3</v>
      </c>
      <c r="E35" s="517">
        <v>16</v>
      </c>
      <c r="F35" s="517">
        <v>16</v>
      </c>
      <c r="G35" s="517">
        <v>16</v>
      </c>
      <c r="H35" s="331">
        <v>1</v>
      </c>
      <c r="I35" s="60"/>
      <c r="J35" s="60"/>
      <c r="K35" s="60"/>
      <c r="L35" s="60"/>
      <c r="M35" s="60"/>
      <c r="N35" s="60"/>
      <c r="O35" s="60"/>
      <c r="P35" s="60"/>
      <c r="Q35" s="60"/>
      <c r="R35" s="60"/>
      <c r="S35" s="60"/>
      <c r="T35" s="60"/>
      <c r="U35" s="60"/>
      <c r="V35" s="60"/>
    </row>
    <row r="36" spans="2:22" s="59" customFormat="1" ht="35.25" customHeight="1">
      <c r="B36" s="149" t="s">
        <v>191</v>
      </c>
      <c r="C36" s="73" t="s">
        <v>32</v>
      </c>
      <c r="D36" s="518" t="s">
        <v>749</v>
      </c>
      <c r="E36" s="522" t="s">
        <v>749</v>
      </c>
      <c r="F36" s="522" t="s">
        <v>749</v>
      </c>
      <c r="G36" s="522" t="s">
        <v>749</v>
      </c>
      <c r="H36" s="571" t="s">
        <v>749</v>
      </c>
      <c r="I36" s="60"/>
      <c r="J36" s="60"/>
      <c r="K36" s="60"/>
      <c r="L36" s="60"/>
      <c r="M36" s="60"/>
      <c r="N36" s="60"/>
      <c r="O36" s="60"/>
      <c r="P36" s="60"/>
      <c r="Q36" s="60"/>
      <c r="R36" s="60"/>
      <c r="S36" s="60"/>
      <c r="T36" s="60"/>
      <c r="U36" s="60"/>
      <c r="V36" s="60"/>
    </row>
    <row r="37" spans="2:22" s="59" customFormat="1" ht="35.25" customHeight="1">
      <c r="B37" s="149" t="s">
        <v>192</v>
      </c>
      <c r="C37" s="73" t="s">
        <v>33</v>
      </c>
      <c r="D37" s="518">
        <v>100</v>
      </c>
      <c r="E37" s="517">
        <v>1000</v>
      </c>
      <c r="F37" s="517">
        <v>750</v>
      </c>
      <c r="G37" s="522">
        <v>377</v>
      </c>
      <c r="H37" s="331">
        <v>0.38</v>
      </c>
      <c r="I37" s="60"/>
      <c r="J37" s="60"/>
      <c r="K37" s="60"/>
      <c r="L37" s="60"/>
      <c r="M37" s="60"/>
      <c r="N37" s="60"/>
      <c r="O37" s="60"/>
      <c r="P37" s="60"/>
      <c r="Q37" s="60"/>
      <c r="R37" s="60"/>
      <c r="S37" s="60"/>
      <c r="T37" s="60"/>
      <c r="U37" s="60"/>
      <c r="V37" s="60"/>
    </row>
    <row r="38" spans="2:22" s="59" customFormat="1" ht="35.25" customHeight="1">
      <c r="B38" s="149" t="s">
        <v>193</v>
      </c>
      <c r="C38" s="73" t="s">
        <v>34</v>
      </c>
      <c r="D38" s="518"/>
      <c r="E38" s="522" t="s">
        <v>749</v>
      </c>
      <c r="F38" s="522" t="s">
        <v>749</v>
      </c>
      <c r="G38" s="522" t="s">
        <v>749</v>
      </c>
      <c r="H38" s="571" t="s">
        <v>749</v>
      </c>
      <c r="I38" s="60"/>
      <c r="J38" s="60"/>
      <c r="K38" s="60"/>
      <c r="L38" s="60"/>
      <c r="M38" s="60"/>
      <c r="N38" s="60"/>
      <c r="O38" s="60"/>
      <c r="P38" s="60"/>
      <c r="Q38" s="60"/>
      <c r="R38" s="60"/>
      <c r="S38" s="60"/>
      <c r="T38" s="60"/>
      <c r="U38" s="60"/>
      <c r="V38" s="60"/>
    </row>
    <row r="39" spans="2:22" s="59" customFormat="1" ht="35.25" customHeight="1" thickBot="1">
      <c r="B39" s="150" t="s">
        <v>98</v>
      </c>
      <c r="C39" s="151" t="s">
        <v>35</v>
      </c>
      <c r="D39" s="524">
        <v>659</v>
      </c>
      <c r="E39" s="525">
        <v>800</v>
      </c>
      <c r="F39" s="525">
        <v>700</v>
      </c>
      <c r="G39" s="572">
        <v>405</v>
      </c>
      <c r="H39" s="331">
        <v>0.51</v>
      </c>
      <c r="I39" s="60"/>
      <c r="J39" s="60"/>
      <c r="K39" s="60"/>
      <c r="L39" s="60"/>
      <c r="M39" s="60"/>
      <c r="N39" s="60"/>
      <c r="O39" s="60"/>
      <c r="P39" s="60"/>
      <c r="Q39" s="60"/>
      <c r="R39" s="60"/>
      <c r="S39" s="60"/>
      <c r="T39" s="60"/>
      <c r="U39" s="60"/>
      <c r="V39" s="60"/>
    </row>
    <row r="40" spans="2:22" s="59" customFormat="1" ht="18.75">
      <c r="B40" s="63"/>
      <c r="C40" s="62"/>
      <c r="D40" s="76"/>
      <c r="E40" s="62"/>
      <c r="F40" s="63"/>
      <c r="G40" s="63"/>
      <c r="H40" s="63"/>
      <c r="I40" s="60"/>
      <c r="J40" s="60"/>
      <c r="K40" s="60"/>
      <c r="L40" s="60"/>
      <c r="M40" s="60"/>
      <c r="N40" s="60"/>
      <c r="O40" s="60"/>
      <c r="P40" s="60"/>
      <c r="Q40" s="60"/>
      <c r="R40" s="60"/>
      <c r="S40" s="60"/>
      <c r="T40" s="60"/>
      <c r="U40" s="60"/>
      <c r="V40" s="60"/>
    </row>
    <row r="41" spans="2:22" s="59" customFormat="1" ht="18.75">
      <c r="B41" s="63"/>
      <c r="C41" s="62" t="s">
        <v>204</v>
      </c>
      <c r="F41" s="63"/>
      <c r="G41" s="63"/>
      <c r="H41" s="63"/>
      <c r="I41" s="60"/>
      <c r="J41" s="60"/>
      <c r="K41" s="60"/>
      <c r="L41" s="60"/>
      <c r="M41" s="60"/>
      <c r="N41" s="60"/>
      <c r="O41" s="60"/>
      <c r="P41" s="60"/>
      <c r="Q41" s="60"/>
      <c r="R41" s="60"/>
      <c r="S41" s="60"/>
      <c r="T41" s="60"/>
      <c r="U41" s="60"/>
      <c r="V41" s="60"/>
    </row>
    <row r="42" spans="2:22" s="59" customFormat="1" ht="27" customHeight="1">
      <c r="B42" s="63"/>
      <c r="C42" s="608" t="s">
        <v>205</v>
      </c>
      <c r="D42" s="608"/>
      <c r="E42" s="608"/>
      <c r="F42" s="608"/>
      <c r="G42" s="63"/>
      <c r="H42" s="63"/>
      <c r="I42" s="60"/>
      <c r="J42" s="60"/>
      <c r="K42" s="60"/>
      <c r="L42" s="60"/>
      <c r="M42" s="60"/>
      <c r="N42" s="60"/>
      <c r="O42" s="60"/>
      <c r="P42" s="60"/>
      <c r="Q42" s="60"/>
      <c r="R42" s="60"/>
      <c r="S42" s="60"/>
      <c r="T42" s="60"/>
      <c r="U42" s="60"/>
      <c r="V42" s="60"/>
    </row>
    <row r="43" spans="2:22" ht="94.5">
      <c r="B43" s="6"/>
      <c r="C43" s="7" t="s">
        <v>856</v>
      </c>
      <c r="D43" s="50"/>
      <c r="E43" s="7"/>
      <c r="F43" s="6"/>
      <c r="G43" s="6"/>
      <c r="H43" s="6"/>
      <c r="I43" s="4"/>
      <c r="J43" s="4"/>
      <c r="K43" s="4"/>
      <c r="L43" s="4"/>
      <c r="M43" s="4"/>
      <c r="N43" s="4"/>
      <c r="O43" s="4"/>
      <c r="P43" s="4"/>
      <c r="Q43" s="4"/>
      <c r="R43" s="4"/>
      <c r="S43" s="4"/>
      <c r="T43" s="4"/>
      <c r="U43" s="4"/>
      <c r="V43" s="4"/>
    </row>
    <row r="44" spans="2:22" ht="15.75" customHeight="1">
      <c r="C44" s="297"/>
      <c r="I44" s="59"/>
      <c r="J44" s="4"/>
      <c r="K44" s="4"/>
      <c r="L44" s="4"/>
      <c r="M44" s="4"/>
      <c r="N44" s="4"/>
      <c r="O44" s="4"/>
      <c r="P44" s="4"/>
      <c r="Q44" s="4"/>
      <c r="R44" s="4"/>
      <c r="S44" s="4"/>
      <c r="T44" s="4"/>
      <c r="U44" s="4"/>
      <c r="V44" s="4"/>
    </row>
    <row r="45" spans="2:22" ht="18" customHeight="1">
      <c r="I45" s="4"/>
      <c r="J45" s="4"/>
      <c r="K45" s="4"/>
      <c r="L45" s="4"/>
      <c r="M45" s="4"/>
      <c r="N45" s="4"/>
      <c r="O45" s="4"/>
      <c r="P45" s="4"/>
      <c r="Q45" s="4"/>
      <c r="R45" s="4"/>
      <c r="S45" s="4"/>
      <c r="T45" s="4"/>
      <c r="U45" s="4"/>
      <c r="V45" s="4"/>
    </row>
    <row r="46" spans="2:22" hidden="1">
      <c r="C46" s="2" t="s">
        <v>766</v>
      </c>
      <c r="I46" s="4"/>
      <c r="J46" s="4"/>
      <c r="K46" s="4"/>
      <c r="L46" s="4"/>
      <c r="M46" s="4"/>
      <c r="N46" s="4"/>
      <c r="O46" s="4"/>
      <c r="P46" s="4"/>
      <c r="Q46" s="4"/>
      <c r="R46" s="4"/>
      <c r="S46" s="4"/>
      <c r="T46" s="4"/>
      <c r="U46" s="4"/>
      <c r="V46" s="4"/>
    </row>
    <row r="47" spans="2:22">
      <c r="B47" s="6"/>
      <c r="C47" s="4"/>
      <c r="D47" s="51"/>
      <c r="E47" s="4"/>
      <c r="F47" s="6"/>
      <c r="G47" s="6"/>
      <c r="H47" s="6"/>
      <c r="I47" s="4"/>
      <c r="J47" s="4"/>
      <c r="K47" s="4"/>
      <c r="L47" s="4"/>
      <c r="M47" s="4"/>
      <c r="N47" s="4"/>
      <c r="O47" s="4"/>
      <c r="P47" s="4"/>
      <c r="Q47" s="4"/>
      <c r="R47" s="4"/>
      <c r="S47" s="4"/>
      <c r="T47" s="4"/>
      <c r="U47" s="4"/>
      <c r="V47" s="4"/>
    </row>
    <row r="48" spans="2:22" ht="18.75">
      <c r="B48" s="2" t="s">
        <v>850</v>
      </c>
      <c r="D48" s="172"/>
      <c r="E48" s="171"/>
      <c r="F48" s="59" t="s">
        <v>752</v>
      </c>
      <c r="H48" s="63"/>
      <c r="I48" s="4"/>
      <c r="J48" s="4"/>
      <c r="K48" s="4"/>
      <c r="L48" s="4"/>
      <c r="M48" s="4"/>
      <c r="N48" s="4"/>
      <c r="O48" s="4"/>
      <c r="P48" s="4"/>
      <c r="Q48" s="4"/>
      <c r="R48" s="4"/>
      <c r="S48" s="4"/>
      <c r="T48" s="4"/>
      <c r="U48" s="4"/>
      <c r="V48" s="4"/>
    </row>
    <row r="49" spans="2:22">
      <c r="B49" s="22"/>
      <c r="C49" s="22"/>
      <c r="D49" s="100" t="s">
        <v>627</v>
      </c>
      <c r="F49" s="22"/>
      <c r="G49" s="22"/>
      <c r="H49" s="22"/>
      <c r="I49" s="4"/>
      <c r="J49" s="4"/>
      <c r="K49" s="4"/>
      <c r="L49" s="4"/>
      <c r="M49" s="4"/>
      <c r="N49" s="4"/>
      <c r="O49" s="4"/>
      <c r="P49" s="4"/>
      <c r="Q49" s="4"/>
      <c r="R49" s="4"/>
      <c r="S49" s="4"/>
      <c r="T49" s="4"/>
      <c r="U49" s="4"/>
      <c r="V49" s="4"/>
    </row>
    <row r="50" spans="2:22">
      <c r="B50" s="6"/>
      <c r="C50" s="8"/>
      <c r="D50" s="52"/>
      <c r="E50" s="8"/>
      <c r="F50" s="6"/>
      <c r="G50" s="6"/>
      <c r="H50" s="6"/>
      <c r="I50" s="4"/>
      <c r="J50" s="4"/>
      <c r="K50" s="4"/>
      <c r="L50" s="4"/>
      <c r="M50" s="4"/>
      <c r="N50" s="4"/>
      <c r="O50" s="4"/>
      <c r="P50" s="4"/>
      <c r="Q50" s="4"/>
      <c r="R50" s="4"/>
      <c r="S50" s="4"/>
      <c r="T50" s="4"/>
      <c r="U50" s="4"/>
      <c r="V50" s="4"/>
    </row>
    <row r="51" spans="2:22">
      <c r="B51" s="6"/>
      <c r="C51" s="8"/>
      <c r="D51" s="52"/>
      <c r="E51" s="8"/>
      <c r="F51" s="6"/>
      <c r="G51" s="6"/>
      <c r="H51" s="6"/>
      <c r="I51" s="4"/>
      <c r="J51" s="4"/>
      <c r="K51" s="4"/>
      <c r="L51" s="4"/>
      <c r="M51" s="4"/>
      <c r="N51" s="4"/>
      <c r="O51" s="4"/>
      <c r="P51" s="4"/>
      <c r="Q51" s="4"/>
      <c r="R51" s="4"/>
    </row>
    <row r="52" spans="2:22">
      <c r="B52" s="6"/>
      <c r="C52" s="8"/>
      <c r="D52" s="52"/>
      <c r="E52" s="8"/>
      <c r="F52" s="6"/>
      <c r="G52" s="6"/>
      <c r="H52" s="6"/>
      <c r="I52" s="4"/>
      <c r="J52" s="4"/>
      <c r="K52" s="4"/>
      <c r="L52" s="4"/>
      <c r="M52" s="4"/>
      <c r="N52" s="4"/>
      <c r="O52" s="4"/>
      <c r="P52" s="4"/>
      <c r="Q52" s="4"/>
      <c r="R52" s="4"/>
    </row>
    <row r="53" spans="2:22">
      <c r="B53" s="6"/>
      <c r="C53" s="8"/>
      <c r="D53" s="52"/>
      <c r="E53" s="8"/>
      <c r="F53" s="6"/>
      <c r="G53" s="6"/>
      <c r="H53" s="6"/>
      <c r="I53" s="4"/>
      <c r="J53" s="4"/>
      <c r="K53" s="4"/>
      <c r="L53" s="4"/>
      <c r="M53" s="4"/>
      <c r="N53" s="4"/>
      <c r="O53" s="4"/>
      <c r="P53" s="4"/>
      <c r="Q53" s="4"/>
      <c r="R53" s="4"/>
    </row>
    <row r="54" spans="2:22">
      <c r="B54" s="6"/>
      <c r="C54" s="4"/>
      <c r="D54" s="51"/>
      <c r="E54" s="4"/>
      <c r="F54" s="6"/>
      <c r="G54" s="6"/>
      <c r="H54" s="6"/>
      <c r="I54" s="4"/>
      <c r="J54" s="4"/>
      <c r="K54" s="4"/>
      <c r="L54" s="4"/>
      <c r="M54" s="4"/>
      <c r="N54" s="4"/>
      <c r="O54" s="4"/>
      <c r="P54" s="4"/>
      <c r="Q54" s="4"/>
      <c r="R54" s="4"/>
    </row>
    <row r="55" spans="2:22">
      <c r="B55" s="6"/>
      <c r="C55" s="4"/>
      <c r="D55" s="51"/>
      <c r="E55" s="4"/>
      <c r="F55" s="6"/>
      <c r="G55" s="6"/>
      <c r="H55" s="6"/>
      <c r="I55" s="4"/>
      <c r="J55" s="4"/>
      <c r="K55" s="4"/>
      <c r="L55" s="4"/>
      <c r="M55" s="4"/>
      <c r="N55" s="4"/>
      <c r="O55" s="4"/>
      <c r="P55" s="4"/>
      <c r="Q55" s="4"/>
      <c r="R55" s="4"/>
    </row>
    <row r="56" spans="2:22">
      <c r="B56" s="6"/>
      <c r="C56" s="4"/>
      <c r="D56" s="51"/>
      <c r="E56" s="4"/>
      <c r="F56" s="6"/>
      <c r="G56" s="6"/>
      <c r="H56" s="6"/>
      <c r="I56" s="4"/>
      <c r="J56" s="4"/>
      <c r="K56" s="4"/>
      <c r="L56" s="4"/>
      <c r="M56" s="4"/>
      <c r="N56" s="4"/>
      <c r="O56" s="4"/>
      <c r="P56" s="4"/>
      <c r="Q56" s="4"/>
      <c r="R56" s="4"/>
    </row>
    <row r="57" spans="2:22">
      <c r="B57" s="6"/>
      <c r="C57" s="8"/>
      <c r="D57" s="52"/>
      <c r="E57" s="8"/>
      <c r="F57" s="6"/>
      <c r="G57" s="6"/>
      <c r="H57" s="6"/>
      <c r="I57" s="4"/>
      <c r="J57" s="4"/>
      <c r="K57" s="4"/>
      <c r="L57" s="4"/>
      <c r="M57" s="4"/>
      <c r="N57" s="4"/>
      <c r="O57" s="4"/>
      <c r="P57" s="4"/>
      <c r="Q57" s="4"/>
      <c r="R57" s="4"/>
    </row>
    <row r="58" spans="2:22">
      <c r="B58" s="6"/>
      <c r="C58" s="8"/>
      <c r="D58" s="52"/>
      <c r="E58" s="8"/>
      <c r="F58" s="6"/>
      <c r="G58" s="6"/>
      <c r="H58" s="6"/>
      <c r="I58" s="4"/>
      <c r="J58" s="4"/>
      <c r="K58" s="4"/>
      <c r="L58" s="4"/>
      <c r="M58" s="4"/>
      <c r="N58" s="4"/>
      <c r="O58" s="4"/>
      <c r="P58" s="4"/>
      <c r="Q58" s="4"/>
      <c r="R58" s="4"/>
    </row>
    <row r="59" spans="2:22">
      <c r="B59" s="6"/>
      <c r="C59" s="8"/>
      <c r="D59" s="52"/>
      <c r="E59" s="8"/>
      <c r="F59" s="6"/>
      <c r="G59" s="6"/>
      <c r="H59" s="6"/>
      <c r="I59" s="4"/>
      <c r="J59" s="4"/>
      <c r="K59" s="4"/>
      <c r="L59" s="4"/>
      <c r="M59" s="4"/>
      <c r="N59" s="4"/>
      <c r="O59" s="4"/>
      <c r="P59" s="4"/>
      <c r="Q59" s="4"/>
      <c r="R59" s="4"/>
    </row>
    <row r="60" spans="2:22">
      <c r="B60" s="6"/>
      <c r="C60" s="8"/>
      <c r="D60" s="52"/>
      <c r="E60" s="8"/>
      <c r="F60" s="6"/>
      <c r="G60" s="6"/>
      <c r="H60" s="6"/>
      <c r="I60" s="4"/>
      <c r="J60" s="4"/>
      <c r="K60" s="4"/>
      <c r="L60" s="4"/>
      <c r="M60" s="4"/>
      <c r="N60" s="4"/>
      <c r="O60" s="4"/>
      <c r="P60" s="4"/>
      <c r="Q60" s="4"/>
      <c r="R60" s="4"/>
    </row>
    <row r="61" spans="2:22">
      <c r="B61" s="4"/>
      <c r="C61" s="4"/>
      <c r="D61" s="51"/>
      <c r="E61" s="4"/>
      <c r="F61" s="4"/>
      <c r="G61" s="4"/>
      <c r="H61" s="4"/>
      <c r="I61" s="4"/>
      <c r="J61" s="4"/>
      <c r="K61" s="4"/>
      <c r="L61" s="4"/>
      <c r="M61" s="4"/>
      <c r="N61" s="4"/>
    </row>
    <row r="62" spans="2:22">
      <c r="B62" s="4"/>
      <c r="C62" s="4"/>
      <c r="D62" s="51"/>
      <c r="E62" s="4"/>
      <c r="F62" s="4"/>
      <c r="G62" s="4"/>
      <c r="H62" s="4"/>
      <c r="I62" s="4"/>
      <c r="J62" s="4"/>
      <c r="K62" s="4"/>
      <c r="L62" s="4"/>
      <c r="M62" s="4"/>
      <c r="N62" s="4"/>
    </row>
    <row r="63" spans="2:22">
      <c r="B63" s="4"/>
      <c r="C63" s="4"/>
      <c r="D63" s="51"/>
      <c r="E63" s="4"/>
      <c r="F63" s="4"/>
      <c r="G63" s="4"/>
      <c r="H63" s="4"/>
      <c r="I63" s="4"/>
      <c r="J63" s="4"/>
      <c r="K63" s="4"/>
      <c r="L63" s="4"/>
      <c r="M63" s="4"/>
      <c r="N63" s="4"/>
    </row>
    <row r="64" spans="2:22">
      <c r="B64" s="4"/>
      <c r="C64" s="4"/>
      <c r="D64" s="51"/>
      <c r="E64" s="4"/>
      <c r="F64" s="4"/>
      <c r="G64" s="4"/>
      <c r="H64" s="4"/>
      <c r="I64" s="4"/>
      <c r="J64" s="4"/>
      <c r="K64" s="4"/>
      <c r="L64" s="4"/>
      <c r="M64" s="4"/>
      <c r="N64" s="4"/>
    </row>
    <row r="65" spans="2:14">
      <c r="B65" s="4"/>
      <c r="C65" s="4"/>
      <c r="D65" s="51"/>
      <c r="E65" s="4"/>
      <c r="F65" s="4"/>
      <c r="G65" s="4"/>
      <c r="H65" s="4"/>
      <c r="I65" s="4"/>
      <c r="J65" s="4"/>
      <c r="K65" s="4"/>
      <c r="L65" s="4"/>
      <c r="M65" s="4"/>
      <c r="N65" s="4"/>
    </row>
    <row r="66" spans="2:14">
      <c r="B66" s="4"/>
      <c r="C66" s="4"/>
      <c r="D66" s="51"/>
      <c r="E66" s="4"/>
      <c r="F66" s="4"/>
      <c r="G66" s="4"/>
      <c r="H66" s="4"/>
      <c r="I66" s="4"/>
      <c r="J66" s="4"/>
      <c r="K66" s="4"/>
      <c r="L66" s="4"/>
      <c r="M66" s="4"/>
      <c r="N66" s="4"/>
    </row>
    <row r="67" spans="2:14">
      <c r="B67" s="4"/>
      <c r="C67" s="4"/>
      <c r="D67" s="51"/>
      <c r="E67" s="4"/>
      <c r="F67" s="4"/>
      <c r="G67" s="4"/>
      <c r="H67" s="4"/>
      <c r="I67" s="4"/>
      <c r="J67" s="4"/>
      <c r="K67" s="4"/>
      <c r="L67" s="4"/>
      <c r="M67" s="4"/>
      <c r="N67" s="4"/>
    </row>
    <row r="68" spans="2:14">
      <c r="B68" s="4"/>
      <c r="C68" s="4"/>
      <c r="D68" s="51"/>
      <c r="E68" s="4"/>
      <c r="F68" s="4"/>
      <c r="G68" s="4"/>
      <c r="H68" s="4"/>
      <c r="I68" s="4"/>
      <c r="J68" s="4"/>
      <c r="K68" s="4"/>
      <c r="L68" s="4"/>
      <c r="M68" s="4"/>
      <c r="N68" s="4"/>
    </row>
    <row r="69" spans="2:14">
      <c r="B69" s="4"/>
      <c r="C69" s="4"/>
      <c r="D69" s="51"/>
      <c r="E69" s="4"/>
      <c r="F69" s="4"/>
      <c r="G69" s="4"/>
      <c r="H69" s="4"/>
      <c r="I69" s="4"/>
      <c r="J69" s="4"/>
      <c r="K69" s="4"/>
      <c r="L69" s="4"/>
      <c r="M69" s="4"/>
      <c r="N69" s="4"/>
    </row>
    <row r="70" spans="2:14">
      <c r="B70" s="4"/>
      <c r="C70" s="4"/>
      <c r="D70" s="51"/>
      <c r="E70" s="4"/>
      <c r="F70" s="4"/>
      <c r="G70" s="4"/>
      <c r="H70" s="4"/>
      <c r="I70" s="4"/>
      <c r="J70" s="4"/>
      <c r="K70" s="4"/>
      <c r="L70" s="4"/>
      <c r="M70" s="4"/>
      <c r="N70" s="4"/>
    </row>
    <row r="71" spans="2:14">
      <c r="B71" s="4"/>
      <c r="C71" s="4"/>
      <c r="D71" s="51"/>
      <c r="E71" s="4"/>
      <c r="F71" s="4"/>
      <c r="G71" s="4"/>
      <c r="H71" s="4"/>
      <c r="I71" s="4"/>
      <c r="J71" s="4"/>
      <c r="K71" s="4"/>
      <c r="L71" s="4"/>
      <c r="M71" s="4"/>
      <c r="N71" s="4"/>
    </row>
    <row r="72" spans="2:14">
      <c r="B72" s="4"/>
      <c r="C72" s="4"/>
      <c r="D72" s="51"/>
      <c r="E72" s="4"/>
      <c r="F72" s="4"/>
      <c r="G72" s="4"/>
      <c r="H72" s="4"/>
      <c r="I72" s="4"/>
      <c r="J72" s="4"/>
      <c r="K72" s="4"/>
      <c r="L72" s="4"/>
      <c r="M72" s="4"/>
      <c r="N72" s="4"/>
    </row>
    <row r="73" spans="2:14">
      <c r="B73" s="4"/>
      <c r="C73" s="4"/>
      <c r="D73" s="51"/>
      <c r="E73" s="4"/>
      <c r="F73" s="4"/>
      <c r="G73" s="4"/>
      <c r="H73" s="4"/>
      <c r="I73" s="4"/>
      <c r="J73" s="4"/>
      <c r="K73" s="4"/>
      <c r="L73" s="4"/>
      <c r="M73" s="4"/>
      <c r="N73" s="4"/>
    </row>
    <row r="74" spans="2:14">
      <c r="B74" s="4"/>
      <c r="C74" s="4"/>
      <c r="D74" s="51"/>
      <c r="E74" s="4"/>
      <c r="F74" s="4"/>
      <c r="G74" s="4"/>
      <c r="H74" s="4"/>
      <c r="I74" s="4"/>
      <c r="J74" s="4"/>
      <c r="K74" s="4"/>
      <c r="L74" s="4"/>
      <c r="M74" s="4"/>
      <c r="N74" s="4"/>
    </row>
    <row r="75" spans="2:14">
      <c r="B75" s="4"/>
      <c r="C75" s="4"/>
      <c r="D75" s="51"/>
      <c r="E75" s="4"/>
      <c r="F75" s="4"/>
      <c r="G75" s="4"/>
      <c r="H75" s="4"/>
      <c r="I75" s="4"/>
      <c r="J75" s="4"/>
      <c r="K75" s="4"/>
      <c r="L75" s="4"/>
      <c r="M75" s="4"/>
      <c r="N75" s="4"/>
    </row>
    <row r="76" spans="2:14">
      <c r="B76" s="4"/>
      <c r="C76" s="4"/>
      <c r="D76" s="51"/>
      <c r="E76" s="4"/>
      <c r="F76" s="4"/>
      <c r="G76" s="4"/>
      <c r="H76" s="4"/>
      <c r="I76" s="4"/>
      <c r="J76" s="4"/>
      <c r="K76" s="4"/>
      <c r="L76" s="4"/>
      <c r="M76" s="4"/>
      <c r="N76" s="4"/>
    </row>
    <row r="77" spans="2:14">
      <c r="B77" s="4"/>
      <c r="C77" s="4"/>
      <c r="D77" s="51"/>
      <c r="E77" s="4"/>
      <c r="F77" s="4"/>
      <c r="G77" s="4"/>
      <c r="H77" s="4"/>
      <c r="I77" s="4"/>
      <c r="J77" s="4"/>
      <c r="K77" s="4"/>
      <c r="L77" s="4"/>
      <c r="M77" s="4"/>
      <c r="N77" s="4"/>
    </row>
    <row r="78" spans="2:14">
      <c r="B78" s="4"/>
      <c r="C78" s="4"/>
      <c r="D78" s="51"/>
      <c r="E78" s="4"/>
      <c r="F78" s="4"/>
      <c r="G78" s="4"/>
      <c r="H78" s="4"/>
      <c r="I78" s="4"/>
      <c r="J78" s="4"/>
      <c r="K78" s="4"/>
      <c r="L78" s="4"/>
      <c r="M78" s="4"/>
      <c r="N78" s="4"/>
    </row>
    <row r="79" spans="2:14">
      <c r="B79" s="4"/>
      <c r="C79" s="4"/>
      <c r="D79" s="51"/>
      <c r="E79" s="4"/>
      <c r="F79" s="4"/>
      <c r="G79" s="4"/>
      <c r="H79" s="4"/>
      <c r="I79" s="4"/>
      <c r="J79" s="4"/>
      <c r="K79" s="4"/>
      <c r="L79" s="4"/>
      <c r="M79" s="4"/>
      <c r="N79" s="4"/>
    </row>
    <row r="80" spans="2:14">
      <c r="B80" s="4"/>
      <c r="C80" s="4"/>
      <c r="D80" s="51"/>
      <c r="E80" s="4"/>
      <c r="F80" s="4"/>
      <c r="G80" s="4"/>
      <c r="H80" s="4"/>
      <c r="I80" s="4"/>
      <c r="J80" s="4"/>
      <c r="K80" s="4"/>
      <c r="L80" s="4"/>
      <c r="M80" s="4"/>
      <c r="N80" s="4"/>
    </row>
    <row r="81" spans="2:14">
      <c r="B81" s="4"/>
      <c r="C81" s="4"/>
      <c r="D81" s="51"/>
      <c r="E81" s="4"/>
      <c r="F81" s="4"/>
      <c r="G81" s="4"/>
      <c r="H81" s="4"/>
      <c r="I81" s="4"/>
      <c r="J81" s="4"/>
      <c r="K81" s="4"/>
      <c r="L81" s="4"/>
      <c r="M81" s="4"/>
      <c r="N81" s="4"/>
    </row>
    <row r="82" spans="2:14">
      <c r="B82" s="4"/>
      <c r="C82" s="4"/>
      <c r="D82" s="51"/>
      <c r="E82" s="4"/>
      <c r="F82" s="4"/>
      <c r="G82" s="4"/>
      <c r="H82" s="4"/>
      <c r="I82" s="4"/>
      <c r="J82" s="4"/>
      <c r="K82" s="4"/>
      <c r="L82" s="4"/>
      <c r="M82" s="4"/>
      <c r="N82" s="4"/>
    </row>
    <row r="83" spans="2:14">
      <c r="B83" s="4"/>
      <c r="C83" s="4"/>
      <c r="D83" s="51"/>
      <c r="E83" s="4"/>
      <c r="F83" s="4"/>
      <c r="G83" s="4"/>
      <c r="H83" s="4"/>
      <c r="I83" s="4"/>
      <c r="J83" s="4"/>
      <c r="K83" s="4"/>
      <c r="L83" s="4"/>
      <c r="M83" s="4"/>
      <c r="N83" s="4"/>
    </row>
    <row r="84" spans="2:14">
      <c r="B84" s="4"/>
      <c r="C84" s="4"/>
      <c r="D84" s="51"/>
      <c r="E84" s="4"/>
      <c r="F84" s="4"/>
      <c r="G84" s="4"/>
      <c r="H84" s="4"/>
      <c r="I84" s="4"/>
      <c r="J84" s="4"/>
      <c r="K84" s="4"/>
      <c r="L84" s="4"/>
      <c r="M84" s="4"/>
      <c r="N84" s="4"/>
    </row>
    <row r="85" spans="2:14">
      <c r="B85" s="4"/>
      <c r="C85" s="4"/>
      <c r="D85" s="51"/>
      <c r="E85" s="4"/>
      <c r="F85" s="4"/>
      <c r="G85" s="4"/>
      <c r="H85" s="4"/>
      <c r="I85" s="4"/>
      <c r="J85" s="4"/>
      <c r="K85" s="4"/>
      <c r="L85" s="4"/>
      <c r="M85" s="4"/>
      <c r="N85" s="4"/>
    </row>
    <row r="86" spans="2:14">
      <c r="B86" s="4"/>
      <c r="C86" s="4"/>
      <c r="D86" s="51"/>
      <c r="E86" s="4"/>
      <c r="F86" s="4"/>
      <c r="G86" s="4"/>
      <c r="H86" s="4"/>
      <c r="I86" s="4"/>
      <c r="J86" s="4"/>
      <c r="K86" s="4"/>
      <c r="L86" s="4"/>
      <c r="M86" s="4"/>
      <c r="N86" s="4"/>
    </row>
    <row r="87" spans="2:14">
      <c r="B87" s="4"/>
      <c r="C87" s="4"/>
      <c r="D87" s="51"/>
      <c r="E87" s="4"/>
      <c r="F87" s="4"/>
      <c r="G87" s="4"/>
      <c r="H87" s="4"/>
      <c r="I87" s="4"/>
      <c r="J87" s="4"/>
      <c r="K87" s="4"/>
      <c r="L87" s="4"/>
      <c r="M87" s="4"/>
      <c r="N87" s="4"/>
    </row>
    <row r="88" spans="2:14">
      <c r="B88" s="4"/>
      <c r="C88" s="4"/>
      <c r="D88" s="51"/>
      <c r="E88" s="4"/>
      <c r="F88" s="4"/>
      <c r="G88" s="4"/>
      <c r="H88" s="4"/>
      <c r="I88" s="4"/>
      <c r="J88" s="4"/>
      <c r="K88" s="4"/>
      <c r="L88" s="4"/>
      <c r="M88" s="4"/>
      <c r="N88" s="4"/>
    </row>
    <row r="89" spans="2:14">
      <c r="B89" s="4"/>
      <c r="C89" s="4"/>
      <c r="D89" s="51"/>
      <c r="E89" s="4"/>
      <c r="F89" s="4"/>
      <c r="G89" s="4"/>
      <c r="H89" s="4"/>
      <c r="I89" s="4"/>
      <c r="J89" s="4"/>
      <c r="K89" s="4"/>
      <c r="L89" s="4"/>
      <c r="M89" s="4"/>
      <c r="N89" s="4"/>
    </row>
    <row r="90" spans="2:14">
      <c r="B90" s="4"/>
      <c r="C90" s="4"/>
      <c r="D90" s="51"/>
      <c r="E90" s="4"/>
      <c r="F90" s="4"/>
      <c r="G90" s="4"/>
      <c r="H90" s="4"/>
      <c r="I90" s="4"/>
      <c r="J90" s="4"/>
      <c r="K90" s="4"/>
      <c r="L90" s="4"/>
      <c r="M90" s="4"/>
      <c r="N90" s="4"/>
    </row>
    <row r="91" spans="2:14">
      <c r="B91" s="4"/>
      <c r="C91" s="4"/>
      <c r="D91" s="51"/>
      <c r="E91" s="4"/>
      <c r="F91" s="4"/>
      <c r="G91" s="4"/>
      <c r="H91" s="4"/>
      <c r="I91" s="4"/>
      <c r="J91" s="4"/>
      <c r="K91" s="4"/>
      <c r="L91" s="4"/>
      <c r="M91" s="4"/>
      <c r="N91" s="4"/>
    </row>
    <row r="92" spans="2:14">
      <c r="B92" s="4"/>
      <c r="C92" s="4"/>
      <c r="D92" s="51"/>
      <c r="E92" s="4"/>
      <c r="F92" s="4"/>
      <c r="G92" s="4"/>
      <c r="H92" s="4"/>
      <c r="I92" s="4"/>
      <c r="J92" s="4"/>
      <c r="K92" s="4"/>
      <c r="L92" s="4"/>
      <c r="M92" s="4"/>
      <c r="N92" s="4"/>
    </row>
    <row r="93" spans="2:14">
      <c r="B93" s="4"/>
      <c r="C93" s="4"/>
      <c r="D93" s="51"/>
      <c r="E93" s="4"/>
      <c r="F93" s="4"/>
      <c r="G93" s="4"/>
      <c r="H93" s="4"/>
      <c r="I93" s="4"/>
      <c r="J93" s="4"/>
      <c r="K93" s="4"/>
      <c r="L93" s="4"/>
      <c r="M93" s="4"/>
      <c r="N93" s="4"/>
    </row>
    <row r="94" spans="2:14">
      <c r="B94" s="4"/>
      <c r="C94" s="4"/>
      <c r="D94" s="51"/>
      <c r="E94" s="4"/>
      <c r="F94" s="4"/>
      <c r="G94" s="4"/>
      <c r="H94" s="4"/>
      <c r="I94" s="4"/>
      <c r="J94" s="4"/>
      <c r="K94" s="4"/>
      <c r="L94" s="4"/>
      <c r="M94" s="4"/>
      <c r="N94" s="4"/>
    </row>
    <row r="95" spans="2:14">
      <c r="B95" s="4"/>
      <c r="C95" s="4"/>
      <c r="D95" s="51"/>
      <c r="E95" s="4"/>
      <c r="F95" s="4"/>
      <c r="G95" s="4"/>
      <c r="H95" s="4"/>
      <c r="I95" s="4"/>
      <c r="J95" s="4"/>
      <c r="K95" s="4"/>
      <c r="L95" s="4"/>
      <c r="M95" s="4"/>
      <c r="N95" s="4"/>
    </row>
    <row r="96" spans="2:14">
      <c r="B96" s="4"/>
      <c r="C96" s="4"/>
      <c r="D96" s="51"/>
      <c r="E96" s="4"/>
      <c r="F96" s="4"/>
      <c r="G96" s="4"/>
      <c r="H96" s="4"/>
      <c r="I96" s="4"/>
      <c r="J96" s="4"/>
      <c r="K96" s="4"/>
      <c r="L96" s="4"/>
      <c r="M96" s="4"/>
      <c r="N96" s="4"/>
    </row>
  </sheetData>
  <mergeCells count="18">
    <mergeCell ref="K7:K8"/>
    <mergeCell ref="L7:L8"/>
    <mergeCell ref="I7:I8"/>
    <mergeCell ref="J7:J8"/>
    <mergeCell ref="M7:M8"/>
    <mergeCell ref="R7:R8"/>
    <mergeCell ref="N7:N8"/>
    <mergeCell ref="O7:O8"/>
    <mergeCell ref="P7:P8"/>
    <mergeCell ref="Q7:Q8"/>
    <mergeCell ref="C42:F42"/>
    <mergeCell ref="B5:H5"/>
    <mergeCell ref="B7:B8"/>
    <mergeCell ref="C7:C8"/>
    <mergeCell ref="H7:H8"/>
    <mergeCell ref="D7:D8"/>
    <mergeCell ref="E7:E8"/>
    <mergeCell ref="F7:G7"/>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zoomScale="75" zoomScaleNormal="75" zoomScaleSheetLayoutView="86" workbookViewId="0">
      <selection activeCell="K19" sqref="K19"/>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644</v>
      </c>
    </row>
    <row r="3" spans="2:18" s="12" customFormat="1">
      <c r="B3" s="1" t="s">
        <v>750</v>
      </c>
      <c r="C3"/>
      <c r="F3" s="45"/>
      <c r="G3" s="45"/>
      <c r="H3" s="45"/>
    </row>
    <row r="4" spans="2:18" s="12" customFormat="1">
      <c r="B4" s="1" t="s">
        <v>751</v>
      </c>
      <c r="C4"/>
      <c r="F4" s="45"/>
      <c r="G4" s="45"/>
      <c r="H4" s="45"/>
    </row>
    <row r="7" spans="2:18" ht="18.75">
      <c r="B7" s="620" t="s">
        <v>57</v>
      </c>
      <c r="C7" s="620"/>
      <c r="D7" s="620"/>
      <c r="E7" s="620"/>
      <c r="F7" s="620"/>
      <c r="G7" s="46"/>
      <c r="H7" s="46"/>
    </row>
    <row r="8" spans="2:18" ht="16.5" customHeight="1" thickBot="1">
      <c r="C8" s="20"/>
      <c r="D8" s="20"/>
      <c r="E8" s="20"/>
      <c r="F8" s="20"/>
      <c r="G8" s="19"/>
    </row>
    <row r="9" spans="2:18" ht="25.5" customHeight="1">
      <c r="B9" s="600" t="s">
        <v>9</v>
      </c>
      <c r="C9" s="602" t="s">
        <v>202</v>
      </c>
      <c r="D9" s="604" t="s">
        <v>149</v>
      </c>
      <c r="E9" s="604" t="s">
        <v>148</v>
      </c>
      <c r="F9" s="622" t="s">
        <v>651</v>
      </c>
      <c r="G9" s="44"/>
      <c r="H9" s="44"/>
      <c r="I9" s="619"/>
      <c r="J9" s="618"/>
      <c r="K9" s="619"/>
      <c r="L9" s="618"/>
      <c r="M9" s="619"/>
      <c r="N9" s="618"/>
      <c r="O9" s="619"/>
      <c r="P9" s="618"/>
      <c r="Q9" s="618"/>
      <c r="R9" s="618"/>
    </row>
    <row r="10" spans="2:18" ht="36.75" customHeight="1" thickBot="1">
      <c r="B10" s="601"/>
      <c r="C10" s="621"/>
      <c r="D10" s="605"/>
      <c r="E10" s="605"/>
      <c r="F10" s="623"/>
      <c r="G10" s="43"/>
      <c r="H10" s="44"/>
      <c r="I10" s="619"/>
      <c r="J10" s="619"/>
      <c r="K10" s="619"/>
      <c r="L10" s="619"/>
      <c r="M10" s="619"/>
      <c r="N10" s="618"/>
      <c r="O10" s="619"/>
      <c r="P10" s="618"/>
      <c r="Q10" s="618"/>
      <c r="R10" s="618"/>
    </row>
    <row r="11" spans="2:18" s="59" customFormat="1" ht="36.75" customHeight="1">
      <c r="B11" s="248"/>
      <c r="C11" s="378" t="s">
        <v>803</v>
      </c>
      <c r="D11" s="249">
        <v>14</v>
      </c>
      <c r="E11" s="249">
        <v>1</v>
      </c>
      <c r="F11" s="250">
        <v>4</v>
      </c>
      <c r="G11" s="78"/>
      <c r="H11" s="78"/>
      <c r="I11" s="79"/>
      <c r="J11" s="79"/>
      <c r="K11" s="79"/>
      <c r="L11" s="79"/>
      <c r="M11" s="79"/>
      <c r="N11" s="63"/>
      <c r="O11" s="79"/>
      <c r="P11" s="63"/>
      <c r="Q11" s="63"/>
      <c r="R11" s="63"/>
    </row>
    <row r="12" spans="2:18" s="59" customFormat="1" ht="18.75">
      <c r="B12" s="251" t="s">
        <v>75</v>
      </c>
      <c r="C12" s="80" t="s">
        <v>36</v>
      </c>
      <c r="D12" s="272">
        <v>1</v>
      </c>
      <c r="E12" s="272">
        <v>0</v>
      </c>
      <c r="F12" s="273">
        <v>0</v>
      </c>
      <c r="G12" s="60"/>
      <c r="H12" s="60"/>
      <c r="I12" s="60"/>
      <c r="J12" s="60"/>
      <c r="K12" s="60"/>
      <c r="L12" s="60"/>
      <c r="M12" s="60"/>
      <c r="N12" s="60"/>
      <c r="O12" s="60"/>
      <c r="P12" s="60"/>
      <c r="Q12" s="60"/>
      <c r="R12" s="60"/>
    </row>
    <row r="13" spans="2:18" s="59" customFormat="1" ht="18.75">
      <c r="B13" s="251" t="s">
        <v>76</v>
      </c>
      <c r="C13" s="81" t="s">
        <v>132</v>
      </c>
      <c r="D13" s="58" t="s">
        <v>838</v>
      </c>
      <c r="E13" s="58"/>
      <c r="F13" s="252"/>
      <c r="G13" s="60"/>
      <c r="H13" s="60"/>
      <c r="I13" s="60"/>
      <c r="J13" s="60"/>
      <c r="K13" s="60"/>
      <c r="L13" s="60"/>
      <c r="M13" s="60"/>
      <c r="N13" s="60"/>
      <c r="O13" s="60"/>
      <c r="P13" s="60"/>
      <c r="Q13" s="60"/>
      <c r="R13" s="60"/>
    </row>
    <row r="14" spans="2:18" s="59" customFormat="1" ht="18.75">
      <c r="B14" s="251" t="s">
        <v>77</v>
      </c>
      <c r="C14" s="81"/>
      <c r="D14" s="58"/>
      <c r="E14" s="58"/>
      <c r="F14" s="252"/>
      <c r="G14" s="60"/>
      <c r="H14" s="60"/>
      <c r="I14" s="60"/>
      <c r="J14" s="60"/>
      <c r="K14" s="60"/>
      <c r="L14" s="60"/>
      <c r="M14" s="60"/>
      <c r="N14" s="60"/>
      <c r="O14" s="60"/>
      <c r="P14" s="60"/>
      <c r="Q14" s="60"/>
      <c r="R14" s="60"/>
    </row>
    <row r="15" spans="2:18" s="59" customFormat="1" ht="18.75">
      <c r="B15" s="251" t="s">
        <v>78</v>
      </c>
      <c r="C15" s="81"/>
      <c r="D15" s="58"/>
      <c r="E15" s="58"/>
      <c r="F15" s="252"/>
      <c r="G15" s="60"/>
      <c r="H15" s="60"/>
      <c r="I15" s="60"/>
      <c r="J15" s="60"/>
      <c r="K15" s="60"/>
      <c r="L15" s="60"/>
      <c r="M15" s="60"/>
      <c r="N15" s="60"/>
      <c r="O15" s="60"/>
      <c r="P15" s="60"/>
      <c r="Q15" s="60"/>
      <c r="R15" s="60"/>
    </row>
    <row r="16" spans="2:18" s="59" customFormat="1" ht="18.75">
      <c r="B16" s="251" t="s">
        <v>79</v>
      </c>
      <c r="C16" s="81"/>
      <c r="D16" s="58"/>
      <c r="E16" s="58"/>
      <c r="F16" s="252"/>
      <c r="G16" s="60"/>
      <c r="H16" s="60"/>
      <c r="I16" s="60"/>
      <c r="J16" s="60"/>
      <c r="K16" s="60"/>
      <c r="L16" s="60"/>
      <c r="M16" s="60"/>
      <c r="N16" s="60"/>
      <c r="O16" s="60"/>
      <c r="P16" s="60"/>
      <c r="Q16" s="60"/>
      <c r="R16" s="60"/>
    </row>
    <row r="17" spans="2:18" s="59" customFormat="1" ht="13.5" customHeight="1">
      <c r="B17" s="253"/>
      <c r="C17" s="81"/>
      <c r="D17" s="58"/>
      <c r="E17" s="58"/>
      <c r="F17" s="252"/>
      <c r="G17" s="60"/>
      <c r="H17" s="60"/>
      <c r="I17" s="60"/>
      <c r="J17" s="60"/>
      <c r="K17" s="60"/>
      <c r="L17" s="60"/>
      <c r="M17" s="60"/>
      <c r="N17" s="60"/>
      <c r="O17" s="60"/>
      <c r="P17" s="60"/>
      <c r="Q17" s="60"/>
      <c r="R17" s="60"/>
    </row>
    <row r="18" spans="2:18" s="59" customFormat="1" ht="18.75">
      <c r="B18" s="251" t="s">
        <v>80</v>
      </c>
      <c r="C18" s="80" t="s">
        <v>37</v>
      </c>
      <c r="D18" s="272">
        <v>0</v>
      </c>
      <c r="E18" s="272">
        <v>1</v>
      </c>
      <c r="F18" s="273">
        <v>1</v>
      </c>
      <c r="G18" s="60"/>
      <c r="H18" s="60"/>
      <c r="I18" s="60"/>
      <c r="J18" s="60"/>
      <c r="K18" s="60"/>
      <c r="L18" s="60"/>
      <c r="M18" s="60"/>
      <c r="N18" s="60"/>
      <c r="O18" s="60"/>
      <c r="P18" s="60"/>
      <c r="Q18" s="60"/>
      <c r="R18" s="60"/>
    </row>
    <row r="19" spans="2:18" s="59" customFormat="1" ht="18.75">
      <c r="B19" s="251" t="s">
        <v>81</v>
      </c>
      <c r="C19" s="57" t="s">
        <v>132</v>
      </c>
      <c r="D19" s="58"/>
      <c r="E19" s="58" t="s">
        <v>839</v>
      </c>
      <c r="F19" s="252" t="s">
        <v>863</v>
      </c>
      <c r="G19" s="60"/>
      <c r="H19" s="60"/>
      <c r="I19" s="60"/>
      <c r="J19" s="60"/>
      <c r="K19" s="60"/>
      <c r="L19" s="60"/>
      <c r="M19" s="60"/>
      <c r="N19" s="60"/>
      <c r="O19" s="60"/>
      <c r="P19" s="60"/>
      <c r="Q19" s="60"/>
      <c r="R19" s="60"/>
    </row>
    <row r="20" spans="2:18" s="59" customFormat="1" ht="18.75">
      <c r="B20" s="251" t="s">
        <v>82</v>
      </c>
      <c r="C20" s="57"/>
      <c r="D20" s="58"/>
      <c r="E20" s="58"/>
      <c r="F20" s="252"/>
      <c r="G20" s="60"/>
      <c r="H20" s="60"/>
      <c r="I20" s="60"/>
      <c r="J20" s="60"/>
      <c r="K20" s="60"/>
      <c r="L20" s="60"/>
      <c r="M20" s="60"/>
      <c r="N20" s="60"/>
      <c r="O20" s="60"/>
      <c r="P20" s="60"/>
      <c r="Q20" s="60"/>
      <c r="R20" s="60"/>
    </row>
    <row r="21" spans="2:18" s="59" customFormat="1" ht="19.5" thickBot="1">
      <c r="B21" s="251" t="s">
        <v>83</v>
      </c>
      <c r="C21" s="57"/>
      <c r="D21" s="58"/>
      <c r="E21" s="58"/>
      <c r="F21" s="252"/>
      <c r="G21" s="60"/>
      <c r="H21" s="60"/>
      <c r="I21" s="60"/>
      <c r="J21" s="60"/>
      <c r="K21" s="60"/>
      <c r="L21" s="60"/>
      <c r="M21" s="60"/>
      <c r="N21" s="60"/>
      <c r="O21" s="60"/>
      <c r="P21" s="60"/>
      <c r="Q21" s="60"/>
      <c r="R21" s="60"/>
    </row>
    <row r="22" spans="2:18" s="41" customFormat="1" ht="36.75" customHeight="1" thickBot="1">
      <c r="B22" s="254"/>
      <c r="C22" s="255" t="s">
        <v>858</v>
      </c>
      <c r="D22" s="249">
        <v>13</v>
      </c>
      <c r="E22" s="249">
        <v>2</v>
      </c>
      <c r="F22" s="250">
        <v>5</v>
      </c>
      <c r="G22" s="82"/>
      <c r="H22" s="82"/>
      <c r="I22" s="82"/>
      <c r="J22" s="82"/>
      <c r="K22" s="82"/>
      <c r="L22" s="82"/>
      <c r="M22" s="82"/>
      <c r="N22" s="82"/>
      <c r="O22" s="82"/>
      <c r="P22" s="82"/>
      <c r="Q22" s="82"/>
      <c r="R22" s="82"/>
    </row>
    <row r="23" spans="2:18" s="59" customFormat="1" ht="18.75">
      <c r="B23" s="83"/>
      <c r="C23" s="84"/>
      <c r="D23" s="60"/>
      <c r="E23" s="60"/>
      <c r="F23" s="60"/>
      <c r="G23" s="60"/>
      <c r="H23" s="60"/>
      <c r="I23" s="60"/>
      <c r="J23" s="60"/>
      <c r="K23" s="60"/>
      <c r="L23" s="60"/>
      <c r="M23" s="60"/>
      <c r="N23" s="60"/>
      <c r="O23" s="60"/>
      <c r="P23" s="60"/>
      <c r="Q23" s="60"/>
      <c r="R23" s="60"/>
    </row>
    <row r="24" spans="2:18" s="59" customFormat="1" ht="18.75">
      <c r="F24" s="60"/>
      <c r="G24" s="60"/>
      <c r="H24" s="60"/>
      <c r="I24" s="60"/>
      <c r="J24" s="60"/>
      <c r="K24" s="60"/>
      <c r="L24" s="60"/>
      <c r="M24" s="60"/>
      <c r="N24" s="60"/>
      <c r="O24" s="60"/>
      <c r="P24" s="60"/>
      <c r="Q24" s="60"/>
      <c r="R24" s="60"/>
    </row>
    <row r="25" spans="2:18" s="59" customFormat="1" ht="18.75">
      <c r="C25" s="59" t="s">
        <v>661</v>
      </c>
      <c r="F25" s="60"/>
      <c r="G25" s="60"/>
      <c r="H25" s="60"/>
      <c r="I25" s="60"/>
      <c r="J25" s="60"/>
      <c r="K25" s="60"/>
      <c r="L25" s="60"/>
      <c r="M25" s="60"/>
      <c r="N25" s="60"/>
      <c r="O25" s="60"/>
      <c r="P25" s="60"/>
      <c r="Q25" s="60"/>
      <c r="R25" s="60"/>
    </row>
    <row r="26" spans="2:18" s="59" customFormat="1" ht="18.75">
      <c r="C26" s="59" t="s">
        <v>662</v>
      </c>
      <c r="F26" s="60"/>
      <c r="G26" s="60"/>
      <c r="H26" s="60"/>
      <c r="I26" s="60"/>
      <c r="J26" s="60"/>
      <c r="K26" s="60"/>
      <c r="L26" s="60"/>
      <c r="M26" s="60"/>
      <c r="N26" s="60"/>
      <c r="O26" s="60"/>
      <c r="P26" s="60"/>
      <c r="Q26" s="60"/>
      <c r="R26" s="60"/>
    </row>
    <row r="27" spans="2:18" s="59" customFormat="1" ht="18.75">
      <c r="F27" s="60"/>
      <c r="G27" s="60"/>
      <c r="H27" s="60"/>
      <c r="I27" s="60"/>
      <c r="J27" s="60"/>
      <c r="K27" s="60"/>
      <c r="L27" s="60"/>
      <c r="M27" s="60"/>
      <c r="N27" s="60"/>
      <c r="O27" s="60"/>
      <c r="P27" s="60"/>
      <c r="Q27" s="60"/>
      <c r="R27" s="60"/>
    </row>
    <row r="28" spans="2:18" s="59" customFormat="1" ht="18.75" customHeight="1">
      <c r="F28" s="60"/>
      <c r="G28" s="60"/>
      <c r="H28" s="60"/>
      <c r="I28" s="60"/>
      <c r="J28" s="60"/>
      <c r="K28" s="60"/>
      <c r="L28" s="60"/>
      <c r="M28" s="60"/>
      <c r="N28" s="60"/>
      <c r="O28" s="60"/>
      <c r="P28" s="60"/>
      <c r="Q28" s="60"/>
      <c r="R28" s="60"/>
    </row>
    <row r="29" spans="2:18" s="59" customFormat="1" ht="18.75">
      <c r="B29" s="2" t="s">
        <v>850</v>
      </c>
      <c r="C29" s="2"/>
      <c r="D29" s="172"/>
      <c r="E29" s="59" t="s">
        <v>752</v>
      </c>
      <c r="F29" s="63"/>
      <c r="H29" s="60"/>
      <c r="K29" s="60"/>
      <c r="L29" s="60"/>
      <c r="M29" s="60"/>
      <c r="N29" s="60"/>
      <c r="O29" s="60"/>
      <c r="P29" s="60"/>
      <c r="Q29" s="60"/>
      <c r="R29" s="60"/>
    </row>
    <row r="30" spans="2:18" ht="18.75">
      <c r="D30" s="61" t="s">
        <v>72</v>
      </c>
      <c r="I30" s="4"/>
      <c r="J30" s="4"/>
      <c r="K30" s="4"/>
      <c r="L30" s="4"/>
      <c r="M30" s="4"/>
      <c r="N30" s="4"/>
      <c r="O30" s="4"/>
      <c r="P30" s="4"/>
      <c r="Q30" s="4"/>
      <c r="R30" s="4"/>
    </row>
  </sheetData>
  <mergeCells count="16">
    <mergeCell ref="R9:R10"/>
    <mergeCell ref="K9:K10"/>
    <mergeCell ref="L9:L10"/>
    <mergeCell ref="M9:M10"/>
    <mergeCell ref="N9:N10"/>
    <mergeCell ref="Q9:Q10"/>
    <mergeCell ref="O9:O10"/>
    <mergeCell ref="P9:P10"/>
    <mergeCell ref="B7:F7"/>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legacyDrawing r:id="rId2"/>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6"/>
  <sheetViews>
    <sheetView zoomScale="75" zoomScaleNormal="75" workbookViewId="0">
      <selection activeCell="B2" sqref="B2:R36"/>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750</v>
      </c>
      <c r="C2"/>
      <c r="Q2" s="17" t="s">
        <v>643</v>
      </c>
    </row>
    <row r="3" spans="2:18">
      <c r="B3" s="1" t="s">
        <v>751</v>
      </c>
      <c r="C3"/>
    </row>
    <row r="4" spans="2:18">
      <c r="E4" s="9"/>
    </row>
    <row r="5" spans="2:18" ht="20.25">
      <c r="B5" s="609" t="s">
        <v>67</v>
      </c>
      <c r="C5" s="609"/>
      <c r="D5" s="609"/>
      <c r="E5" s="609"/>
      <c r="F5" s="609"/>
      <c r="G5" s="609"/>
      <c r="H5" s="609"/>
      <c r="I5" s="609"/>
      <c r="J5" s="609"/>
      <c r="K5" s="609"/>
      <c r="L5" s="609"/>
      <c r="M5" s="609"/>
      <c r="N5" s="609"/>
      <c r="O5" s="609"/>
      <c r="P5" s="609"/>
      <c r="Q5" s="609"/>
    </row>
    <row r="6" spans="2:18">
      <c r="E6" s="10"/>
      <c r="F6" s="10"/>
      <c r="G6" s="10"/>
      <c r="H6" s="10"/>
      <c r="I6" s="10"/>
      <c r="J6" s="10"/>
      <c r="K6" s="10"/>
      <c r="L6" s="10"/>
    </row>
    <row r="7" spans="2:18">
      <c r="C7" s="630"/>
      <c r="D7" s="630"/>
      <c r="E7" s="630"/>
      <c r="F7" s="630"/>
      <c r="G7" s="630"/>
      <c r="H7" s="630"/>
      <c r="I7" s="630"/>
      <c r="J7" s="630"/>
      <c r="K7" s="630"/>
      <c r="L7" s="630"/>
      <c r="M7" s="630"/>
      <c r="N7" s="630"/>
      <c r="O7" s="630"/>
      <c r="P7" s="630"/>
      <c r="Q7" s="630"/>
      <c r="R7" s="630"/>
    </row>
    <row r="8" spans="2:18">
      <c r="C8" s="631"/>
      <c r="D8" s="631"/>
      <c r="E8" s="631"/>
      <c r="F8" s="631"/>
      <c r="G8" s="631"/>
      <c r="H8" s="631"/>
      <c r="I8" s="631"/>
      <c r="J8" s="631"/>
      <c r="K8" s="631"/>
      <c r="L8" s="631"/>
      <c r="M8" s="631"/>
      <c r="N8" s="631"/>
      <c r="O8" s="631"/>
      <c r="P8" s="631"/>
      <c r="Q8" s="631"/>
      <c r="R8" s="631"/>
    </row>
    <row r="9" spans="2:18" ht="16.5" thickBot="1">
      <c r="E9" s="10"/>
    </row>
    <row r="10" spans="2:18">
      <c r="B10" s="624" t="s">
        <v>8</v>
      </c>
      <c r="C10" s="581" t="s">
        <v>6</v>
      </c>
      <c r="D10" s="628" t="s">
        <v>68</v>
      </c>
      <c r="E10" s="581" t="s">
        <v>23</v>
      </c>
      <c r="F10" s="581"/>
      <c r="G10" s="581"/>
      <c r="H10" s="581"/>
      <c r="I10" s="581"/>
      <c r="J10" s="581"/>
      <c r="K10" s="581"/>
      <c r="L10" s="581"/>
      <c r="M10" s="581"/>
      <c r="N10" s="581"/>
      <c r="O10" s="581"/>
      <c r="P10" s="581"/>
      <c r="Q10" s="234" t="s">
        <v>7</v>
      </c>
      <c r="R10" s="16"/>
    </row>
    <row r="11" spans="2:18" ht="16.5" customHeight="1">
      <c r="B11" s="625"/>
      <c r="C11" s="596"/>
      <c r="D11" s="629"/>
      <c r="E11" s="627" t="s">
        <v>11</v>
      </c>
      <c r="F11" s="627" t="s">
        <v>12</v>
      </c>
      <c r="G11" s="627" t="s">
        <v>13</v>
      </c>
      <c r="H11" s="627" t="s">
        <v>14</v>
      </c>
      <c r="I11" s="627" t="s">
        <v>15</v>
      </c>
      <c r="J11" s="627" t="s">
        <v>16</v>
      </c>
      <c r="K11" s="627" t="s">
        <v>17</v>
      </c>
      <c r="L11" s="627" t="s">
        <v>18</v>
      </c>
      <c r="M11" s="627" t="s">
        <v>19</v>
      </c>
      <c r="N11" s="627" t="s">
        <v>20</v>
      </c>
      <c r="O11" s="627" t="s">
        <v>21</v>
      </c>
      <c r="P11" s="627" t="s">
        <v>22</v>
      </c>
      <c r="Q11" s="235" t="s">
        <v>24</v>
      </c>
    </row>
    <row r="12" spans="2:18" ht="32.25" customHeight="1">
      <c r="B12" s="626"/>
      <c r="C12" s="596"/>
      <c r="D12" s="629"/>
      <c r="E12" s="627"/>
      <c r="F12" s="627"/>
      <c r="G12" s="627"/>
      <c r="H12" s="627"/>
      <c r="I12" s="627"/>
      <c r="J12" s="627"/>
      <c r="K12" s="627"/>
      <c r="L12" s="627"/>
      <c r="M12" s="627"/>
      <c r="N12" s="627"/>
      <c r="O12" s="627"/>
      <c r="P12" s="627"/>
      <c r="Q12" s="235" t="s">
        <v>69</v>
      </c>
    </row>
    <row r="13" spans="2:18">
      <c r="B13" s="153" t="s">
        <v>75</v>
      </c>
      <c r="C13" s="14"/>
      <c r="D13" s="13"/>
      <c r="E13" s="13"/>
      <c r="F13" s="13"/>
      <c r="G13" s="13"/>
      <c r="H13" s="13"/>
      <c r="I13" s="13"/>
      <c r="J13" s="13"/>
      <c r="K13" s="13"/>
      <c r="L13" s="13"/>
      <c r="M13" s="13"/>
      <c r="N13" s="13"/>
      <c r="O13" s="13"/>
      <c r="P13" s="13"/>
      <c r="Q13" s="235"/>
    </row>
    <row r="14" spans="2:18">
      <c r="B14" s="153" t="s">
        <v>76</v>
      </c>
      <c r="C14" s="15"/>
      <c r="D14" s="13"/>
      <c r="E14" s="13"/>
      <c r="F14" s="13"/>
      <c r="G14" s="13"/>
      <c r="H14" s="13"/>
      <c r="I14" s="13"/>
      <c r="J14" s="13"/>
      <c r="K14" s="13"/>
      <c r="L14" s="13"/>
      <c r="M14" s="13"/>
      <c r="N14" s="13"/>
      <c r="O14" s="13"/>
      <c r="P14" s="13"/>
      <c r="Q14" s="235"/>
    </row>
    <row r="15" spans="2:18">
      <c r="B15" s="153" t="s">
        <v>77</v>
      </c>
      <c r="C15" s="15"/>
      <c r="D15" s="13"/>
      <c r="E15" s="13"/>
      <c r="F15" s="13"/>
      <c r="G15" s="13"/>
      <c r="H15" s="13"/>
      <c r="I15" s="13"/>
      <c r="J15" s="13"/>
      <c r="K15" s="13"/>
      <c r="L15" s="13"/>
      <c r="M15" s="13"/>
      <c r="N15" s="13"/>
      <c r="O15" s="13"/>
      <c r="P15" s="13"/>
      <c r="Q15" s="235"/>
    </row>
    <row r="16" spans="2:18">
      <c r="B16" s="153" t="s">
        <v>78</v>
      </c>
      <c r="C16" s="15"/>
      <c r="D16" s="13"/>
      <c r="E16" s="13"/>
      <c r="F16" s="13"/>
      <c r="G16" s="13"/>
      <c r="H16" s="13"/>
      <c r="I16" s="13"/>
      <c r="J16" s="13"/>
      <c r="K16" s="13"/>
      <c r="L16" s="13"/>
      <c r="M16" s="13"/>
      <c r="N16" s="13"/>
      <c r="O16" s="13"/>
      <c r="P16" s="13"/>
      <c r="Q16" s="235"/>
      <c r="R16" s="19"/>
    </row>
    <row r="17" spans="2:18">
      <c r="B17" s="153" t="s">
        <v>79</v>
      </c>
      <c r="C17" s="15"/>
      <c r="D17" s="13"/>
      <c r="E17" s="13"/>
      <c r="F17" s="13"/>
      <c r="G17" s="13"/>
      <c r="H17" s="13"/>
      <c r="I17" s="13"/>
      <c r="J17" s="13"/>
      <c r="K17" s="13"/>
      <c r="L17" s="13"/>
      <c r="M17" s="13"/>
      <c r="N17" s="13"/>
      <c r="O17" s="13"/>
      <c r="P17" s="13"/>
      <c r="Q17" s="235"/>
    </row>
    <row r="18" spans="2:18">
      <c r="B18" s="153" t="s">
        <v>80</v>
      </c>
      <c r="C18" s="15"/>
      <c r="D18" s="13"/>
      <c r="E18" s="13"/>
      <c r="F18" s="13"/>
      <c r="G18" s="13"/>
      <c r="H18" s="13"/>
      <c r="I18" s="13"/>
      <c r="J18" s="13"/>
      <c r="K18" s="13"/>
      <c r="L18" s="13"/>
      <c r="M18" s="13"/>
      <c r="N18" s="13"/>
      <c r="O18" s="13"/>
      <c r="P18" s="13"/>
      <c r="Q18" s="235"/>
    </row>
    <row r="19" spans="2:18">
      <c r="B19" s="153" t="s">
        <v>81</v>
      </c>
      <c r="C19" s="14"/>
      <c r="D19" s="13"/>
      <c r="E19" s="13"/>
      <c r="F19" s="13"/>
      <c r="G19" s="13"/>
      <c r="H19" s="13"/>
      <c r="I19" s="13"/>
      <c r="J19" s="13"/>
      <c r="K19" s="13"/>
      <c r="L19" s="13"/>
      <c r="M19" s="13"/>
      <c r="N19" s="13"/>
      <c r="O19" s="13"/>
      <c r="P19" s="13"/>
      <c r="Q19" s="235"/>
    </row>
    <row r="20" spans="2:18">
      <c r="B20" s="153" t="s">
        <v>82</v>
      </c>
      <c r="C20" s="15"/>
      <c r="D20" s="13"/>
      <c r="E20" s="13"/>
      <c r="F20" s="13"/>
      <c r="G20" s="13"/>
      <c r="H20" s="13"/>
      <c r="I20" s="13"/>
      <c r="J20" s="13"/>
      <c r="K20" s="13"/>
      <c r="L20" s="13"/>
      <c r="M20" s="13"/>
      <c r="N20" s="13"/>
      <c r="O20" s="13"/>
      <c r="P20" s="13"/>
      <c r="Q20" s="235"/>
    </row>
    <row r="21" spans="2:18">
      <c r="B21" s="153" t="s">
        <v>83</v>
      </c>
      <c r="C21" s="14"/>
      <c r="D21" s="13"/>
      <c r="E21" s="13"/>
      <c r="F21" s="13"/>
      <c r="G21" s="13"/>
      <c r="H21" s="13"/>
      <c r="I21" s="13"/>
      <c r="J21" s="13"/>
      <c r="K21" s="13"/>
      <c r="L21" s="13"/>
      <c r="M21" s="13"/>
      <c r="N21" s="13"/>
      <c r="O21" s="13"/>
      <c r="P21" s="13"/>
      <c r="Q21" s="235"/>
    </row>
    <row r="22" spans="2:18">
      <c r="B22" s="153" t="s">
        <v>84</v>
      </c>
      <c r="C22" s="15"/>
      <c r="D22" s="13"/>
      <c r="E22" s="13"/>
      <c r="F22" s="13"/>
      <c r="G22" s="13"/>
      <c r="H22" s="13"/>
      <c r="I22" s="13"/>
      <c r="J22" s="13"/>
      <c r="K22" s="13"/>
      <c r="L22" s="13"/>
      <c r="M22" s="13"/>
      <c r="N22" s="13"/>
      <c r="O22" s="13"/>
      <c r="P22" s="13"/>
      <c r="Q22" s="235"/>
    </row>
    <row r="23" spans="2:18">
      <c r="B23" s="153" t="s">
        <v>85</v>
      </c>
      <c r="C23" s="15"/>
      <c r="D23" s="13"/>
      <c r="E23" s="13"/>
      <c r="F23" s="13"/>
      <c r="G23" s="13"/>
      <c r="H23" s="13"/>
      <c r="I23" s="13"/>
      <c r="J23" s="13"/>
      <c r="K23" s="13"/>
      <c r="L23" s="13"/>
      <c r="M23" s="13"/>
      <c r="N23" s="13"/>
      <c r="O23" s="13"/>
      <c r="P23" s="13"/>
      <c r="Q23" s="235"/>
    </row>
    <row r="24" spans="2:18">
      <c r="B24" s="153" t="s">
        <v>86</v>
      </c>
      <c r="C24" s="15"/>
      <c r="D24" s="13"/>
      <c r="E24" s="13"/>
      <c r="F24" s="13"/>
      <c r="G24" s="13"/>
      <c r="H24" s="13"/>
      <c r="I24" s="13"/>
      <c r="J24" s="13"/>
      <c r="K24" s="13"/>
      <c r="L24" s="13"/>
      <c r="M24" s="13"/>
      <c r="N24" s="13"/>
      <c r="O24" s="13"/>
      <c r="P24" s="13"/>
      <c r="Q24" s="235"/>
    </row>
    <row r="25" spans="2:18">
      <c r="B25" s="153" t="s">
        <v>87</v>
      </c>
      <c r="C25" s="15"/>
      <c r="D25" s="13"/>
      <c r="E25" s="13"/>
      <c r="F25" s="13"/>
      <c r="G25" s="13"/>
      <c r="H25" s="13"/>
      <c r="I25" s="13"/>
      <c r="J25" s="13"/>
      <c r="K25" s="13"/>
      <c r="L25" s="13"/>
      <c r="M25" s="13"/>
      <c r="N25" s="13"/>
      <c r="O25" s="13"/>
      <c r="P25" s="13"/>
      <c r="Q25" s="235"/>
    </row>
    <row r="26" spans="2:18">
      <c r="B26" s="153" t="s">
        <v>88</v>
      </c>
      <c r="C26" s="15"/>
      <c r="D26" s="13"/>
      <c r="E26" s="13"/>
      <c r="F26" s="13"/>
      <c r="G26" s="13"/>
      <c r="H26" s="13"/>
      <c r="I26" s="13"/>
      <c r="J26" s="13"/>
      <c r="K26" s="13"/>
      <c r="L26" s="13"/>
      <c r="M26" s="13"/>
      <c r="N26" s="13"/>
      <c r="O26" s="13"/>
      <c r="P26" s="13"/>
      <c r="Q26" s="235"/>
    </row>
    <row r="27" spans="2:18" ht="16.5" thickBot="1">
      <c r="B27" s="156" t="s">
        <v>89</v>
      </c>
      <c r="C27" s="236"/>
      <c r="D27" s="237"/>
      <c r="E27" s="237"/>
      <c r="F27" s="237"/>
      <c r="G27" s="237"/>
      <c r="H27" s="237"/>
      <c r="I27" s="237"/>
      <c r="J27" s="237"/>
      <c r="K27" s="237"/>
      <c r="L27" s="237"/>
      <c r="M27" s="237"/>
      <c r="N27" s="237"/>
      <c r="O27" s="237"/>
      <c r="P27" s="237"/>
      <c r="Q27" s="238"/>
    </row>
    <row r="28" spans="2:18" ht="24.75" customHeight="1">
      <c r="B28" s="2" t="s">
        <v>840</v>
      </c>
      <c r="C28" s="16"/>
      <c r="D28" s="16"/>
      <c r="E28" s="16"/>
      <c r="F28" s="16"/>
      <c r="G28" s="16"/>
      <c r="H28" s="16"/>
      <c r="I28" s="16"/>
      <c r="J28" s="16"/>
      <c r="K28" s="16"/>
      <c r="L28" s="16"/>
      <c r="M28" s="16"/>
      <c r="N28" s="16"/>
      <c r="O28" s="16"/>
      <c r="P28" s="16"/>
      <c r="Q28" s="16"/>
    </row>
    <row r="29" spans="2:18">
      <c r="B29" s="528" t="s">
        <v>841</v>
      </c>
    </row>
    <row r="30" spans="2:18">
      <c r="R30" s="2"/>
    </row>
    <row r="35" spans="2:13" ht="18.75">
      <c r="B35" s="2" t="s">
        <v>850</v>
      </c>
      <c r="D35" s="172"/>
      <c r="L35" s="59" t="s">
        <v>752</v>
      </c>
      <c r="M35" s="63"/>
    </row>
    <row r="36" spans="2:13">
      <c r="H36" s="35" t="s">
        <v>72</v>
      </c>
    </row>
  </sheetData>
  <mergeCells count="19">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62"/>
  <sheetViews>
    <sheetView topLeftCell="A34" zoomScale="75" zoomScaleNormal="75" workbookViewId="0">
      <selection activeCell="B3" sqref="B3:H62"/>
    </sheetView>
  </sheetViews>
  <sheetFormatPr defaultRowHeight="15.75"/>
  <cols>
    <col min="1" max="1" width="19.42578125" style="22" customWidth="1"/>
    <col min="2" max="7" width="30.140625" style="22" customWidth="1"/>
    <col min="8" max="8" width="12" style="22" customWidth="1"/>
    <col min="9" max="9" width="15.5703125" style="22" customWidth="1"/>
    <col min="10" max="16384" width="9.140625" style="22"/>
  </cols>
  <sheetData>
    <row r="2" spans="2:10" ht="17.25" customHeight="1"/>
    <row r="3" spans="2:10">
      <c r="B3" s="1" t="s">
        <v>750</v>
      </c>
      <c r="C3"/>
      <c r="D3" s="12"/>
      <c r="E3" s="12"/>
      <c r="F3" s="12"/>
      <c r="G3" s="17" t="s">
        <v>642</v>
      </c>
    </row>
    <row r="4" spans="2:10">
      <c r="B4" s="1" t="s">
        <v>751</v>
      </c>
      <c r="C4"/>
      <c r="D4" s="12"/>
      <c r="E4" s="12"/>
      <c r="F4" s="12"/>
    </row>
    <row r="7" spans="2:10" ht="22.5" customHeight="1">
      <c r="B7" s="632" t="s">
        <v>622</v>
      </c>
      <c r="C7" s="632"/>
      <c r="D7" s="632"/>
      <c r="E7" s="632"/>
      <c r="F7" s="632"/>
      <c r="G7" s="632"/>
      <c r="H7" s="24"/>
      <c r="I7" s="24"/>
    </row>
    <row r="8" spans="2:10">
      <c r="G8" s="23"/>
      <c r="H8" s="23"/>
      <c r="I8" s="23"/>
    </row>
    <row r="9" spans="2:10" ht="16.5" thickBot="1">
      <c r="G9" s="127" t="s">
        <v>4</v>
      </c>
    </row>
    <row r="10" spans="2:10" s="85" customFormat="1" ht="18" customHeight="1">
      <c r="B10" s="635" t="s">
        <v>804</v>
      </c>
      <c r="C10" s="636"/>
      <c r="D10" s="636"/>
      <c r="E10" s="636"/>
      <c r="F10" s="636"/>
      <c r="G10" s="637"/>
      <c r="J10" s="86"/>
    </row>
    <row r="11" spans="2:10" s="85" customFormat="1" ht="21.75" customHeight="1">
      <c r="B11" s="638"/>
      <c r="C11" s="639"/>
      <c r="D11" s="639"/>
      <c r="E11" s="639"/>
      <c r="F11" s="639"/>
      <c r="G11" s="640"/>
    </row>
    <row r="12" spans="2:10" s="85" customFormat="1" ht="54.75" customHeight="1">
      <c r="B12" s="152" t="s">
        <v>626</v>
      </c>
      <c r="C12" s="107" t="s">
        <v>64</v>
      </c>
      <c r="D12" s="107" t="s">
        <v>623</v>
      </c>
      <c r="E12" s="107" t="s">
        <v>624</v>
      </c>
      <c r="F12" s="107" t="s">
        <v>628</v>
      </c>
      <c r="G12" s="108" t="s">
        <v>663</v>
      </c>
    </row>
    <row r="13" spans="2:10" s="85" customFormat="1" ht="17.25" customHeight="1">
      <c r="B13" s="106"/>
      <c r="C13" s="107">
        <v>1</v>
      </c>
      <c r="D13" s="107">
        <v>2</v>
      </c>
      <c r="E13" s="107">
        <v>3</v>
      </c>
      <c r="F13" s="107" t="s">
        <v>629</v>
      </c>
      <c r="G13" s="108">
        <v>5</v>
      </c>
    </row>
    <row r="14" spans="2:10" s="85" customFormat="1" ht="33" customHeight="1">
      <c r="B14" s="109" t="s">
        <v>625</v>
      </c>
      <c r="C14" s="278">
        <v>46952365</v>
      </c>
      <c r="D14" s="292">
        <v>46851503</v>
      </c>
      <c r="E14" s="292">
        <v>46851503</v>
      </c>
      <c r="F14" s="276">
        <f t="shared" ref="F14:G16" si="0">-L18</f>
        <v>0</v>
      </c>
      <c r="G14" s="276">
        <f t="shared" si="0"/>
        <v>0</v>
      </c>
    </row>
    <row r="15" spans="2:10" s="85" customFormat="1" ht="33" customHeight="1">
      <c r="B15" s="110" t="s">
        <v>652</v>
      </c>
      <c r="C15" s="278">
        <v>4350000</v>
      </c>
      <c r="D15" s="293">
        <v>3058000</v>
      </c>
      <c r="E15" s="293">
        <v>3058000</v>
      </c>
      <c r="F15" s="276">
        <f t="shared" si="0"/>
        <v>0</v>
      </c>
      <c r="G15" s="276">
        <f t="shared" si="0"/>
        <v>0</v>
      </c>
    </row>
    <row r="16" spans="2:10" s="85" customFormat="1" ht="33" customHeight="1" thickBot="1">
      <c r="B16" s="111" t="s">
        <v>630</v>
      </c>
      <c r="C16" s="280">
        <f>SUM(C14:C15)</f>
        <v>51302365</v>
      </c>
      <c r="D16" s="294">
        <f>SUM(D14:D15)</f>
        <v>49909503</v>
      </c>
      <c r="E16" s="274">
        <f>SUM(E14:E15)</f>
        <v>49909503</v>
      </c>
      <c r="F16" s="276">
        <f t="shared" si="0"/>
        <v>0</v>
      </c>
      <c r="G16" s="276">
        <f t="shared" si="0"/>
        <v>0</v>
      </c>
    </row>
    <row r="17" spans="2:8" s="85" customFormat="1" ht="42.75" customHeight="1" thickBot="1">
      <c r="B17" s="380"/>
      <c r="D17" s="112"/>
      <c r="E17" s="113"/>
      <c r="F17" s="258" t="s">
        <v>4</v>
      </c>
      <c r="G17" s="258"/>
    </row>
    <row r="18" spans="2:8" s="85" customFormat="1" ht="33" customHeight="1">
      <c r="B18" s="641" t="s">
        <v>805</v>
      </c>
      <c r="C18" s="642"/>
      <c r="D18" s="642"/>
      <c r="E18" s="642"/>
      <c r="F18" s="643"/>
      <c r="G18" s="259"/>
      <c r="H18" s="256"/>
    </row>
    <row r="19" spans="2:8" s="85" customFormat="1" ht="18.75">
      <c r="B19" s="114"/>
      <c r="C19" s="107" t="s">
        <v>664</v>
      </c>
      <c r="D19" s="107" t="s">
        <v>665</v>
      </c>
      <c r="E19" s="107" t="s">
        <v>666</v>
      </c>
      <c r="F19" s="260" t="s">
        <v>667</v>
      </c>
      <c r="G19" s="257"/>
    </row>
    <row r="20" spans="2:8" s="85" customFormat="1" ht="33" customHeight="1">
      <c r="B20" s="109" t="s">
        <v>625</v>
      </c>
      <c r="C20" s="276">
        <v>11260938</v>
      </c>
      <c r="D20" s="276">
        <v>22257976</v>
      </c>
      <c r="E20" s="276">
        <v>33518914</v>
      </c>
      <c r="F20" s="277">
        <v>44817000</v>
      </c>
      <c r="G20" s="27"/>
    </row>
    <row r="21" spans="2:8" ht="33" customHeight="1">
      <c r="B21" s="110" t="s">
        <v>652</v>
      </c>
      <c r="C21" s="279"/>
      <c r="D21" s="276">
        <v>1500000</v>
      </c>
      <c r="E21" s="276">
        <v>3000000</v>
      </c>
      <c r="F21" s="277">
        <v>4000000</v>
      </c>
      <c r="G21" s="27"/>
      <c r="H21" s="27"/>
    </row>
    <row r="22" spans="2:8" ht="33" customHeight="1" thickBot="1">
      <c r="B22" s="111" t="s">
        <v>630</v>
      </c>
      <c r="C22" s="274">
        <f>SUM(C20:C21)</f>
        <v>11260938</v>
      </c>
      <c r="D22" s="274">
        <f>SUM(D20:D21)</f>
        <v>23757976</v>
      </c>
      <c r="E22" s="274">
        <f>SUM(E20:E21)</f>
        <v>36518914</v>
      </c>
      <c r="F22" s="275">
        <f>SUM(F20:F21)</f>
        <v>48817000</v>
      </c>
      <c r="G22" s="27"/>
      <c r="H22" s="27"/>
    </row>
    <row r="23" spans="2:8" ht="33" customHeight="1" thickBot="1">
      <c r="G23" s="127" t="s">
        <v>4</v>
      </c>
    </row>
    <row r="24" spans="2:8" ht="33" customHeight="1">
      <c r="B24" s="645" t="s">
        <v>810</v>
      </c>
      <c r="C24" s="586"/>
      <c r="D24" s="586"/>
      <c r="E24" s="586"/>
      <c r="F24" s="586"/>
      <c r="G24" s="646"/>
    </row>
    <row r="25" spans="2:8" ht="47.25" customHeight="1">
      <c r="B25" s="109" t="s">
        <v>626</v>
      </c>
      <c r="C25" s="107" t="s">
        <v>64</v>
      </c>
      <c r="D25" s="107" t="s">
        <v>623</v>
      </c>
      <c r="E25" s="107" t="s">
        <v>624</v>
      </c>
      <c r="F25" s="107" t="s">
        <v>628</v>
      </c>
      <c r="G25" s="108" t="s">
        <v>730</v>
      </c>
    </row>
    <row r="26" spans="2:8" ht="17.25" customHeight="1">
      <c r="B26" s="633" t="s">
        <v>625</v>
      </c>
      <c r="C26" s="107">
        <v>1</v>
      </c>
      <c r="D26" s="107">
        <v>2</v>
      </c>
      <c r="E26" s="107">
        <v>3</v>
      </c>
      <c r="F26" s="107" t="s">
        <v>629</v>
      </c>
      <c r="G26" s="108">
        <v>5</v>
      </c>
    </row>
    <row r="27" spans="2:8" ht="33" customHeight="1">
      <c r="B27" s="634"/>
      <c r="C27" s="573">
        <v>11260938</v>
      </c>
      <c r="D27" s="292">
        <v>10732938</v>
      </c>
      <c r="E27" s="292">
        <v>10732938</v>
      </c>
      <c r="F27" s="292"/>
      <c r="G27" s="526">
        <v>0.95</v>
      </c>
    </row>
    <row r="28" spans="2:8" ht="33" customHeight="1">
      <c r="B28" s="141" t="s">
        <v>652</v>
      </c>
      <c r="C28" s="574"/>
      <c r="D28" s="574"/>
      <c r="E28" s="574"/>
      <c r="F28" s="574"/>
      <c r="G28" s="291"/>
    </row>
    <row r="29" spans="2:8" ht="33" customHeight="1" thickBot="1">
      <c r="B29" s="111" t="s">
        <v>630</v>
      </c>
      <c r="C29" s="575">
        <f>SUM(C27:C28)</f>
        <v>11260938</v>
      </c>
      <c r="D29" s="575">
        <f>SUM(D27:D28)</f>
        <v>10732938</v>
      </c>
      <c r="E29" s="575">
        <f>SUM(E27:E28)</f>
        <v>10732938</v>
      </c>
      <c r="F29" s="575"/>
      <c r="G29" s="527">
        <v>0.95</v>
      </c>
    </row>
    <row r="30" spans="2:8" ht="33" customHeight="1" thickBot="1">
      <c r="G30" s="127" t="s">
        <v>4</v>
      </c>
    </row>
    <row r="31" spans="2:8" ht="33" customHeight="1">
      <c r="B31" s="645" t="s">
        <v>811</v>
      </c>
      <c r="C31" s="586"/>
      <c r="D31" s="586"/>
      <c r="E31" s="586"/>
      <c r="F31" s="586"/>
      <c r="G31" s="646"/>
    </row>
    <row r="32" spans="2:8" ht="47.25" customHeight="1">
      <c r="B32" s="114" t="s">
        <v>626</v>
      </c>
      <c r="C32" s="107" t="s">
        <v>64</v>
      </c>
      <c r="D32" s="107" t="s">
        <v>623</v>
      </c>
      <c r="E32" s="107" t="s">
        <v>624</v>
      </c>
      <c r="F32" s="107" t="s">
        <v>628</v>
      </c>
      <c r="G32" s="108" t="s">
        <v>725</v>
      </c>
    </row>
    <row r="33" spans="2:7" ht="17.25" customHeight="1">
      <c r="B33" s="633" t="s">
        <v>625</v>
      </c>
      <c r="C33" s="107">
        <v>1</v>
      </c>
      <c r="D33" s="107">
        <v>2</v>
      </c>
      <c r="E33" s="107">
        <v>3</v>
      </c>
      <c r="F33" s="107" t="s">
        <v>629</v>
      </c>
      <c r="G33" s="108">
        <v>5</v>
      </c>
    </row>
    <row r="34" spans="2:7" ht="33" customHeight="1">
      <c r="B34" s="634"/>
      <c r="C34" s="573">
        <v>22257976</v>
      </c>
      <c r="D34" s="292">
        <v>21729976</v>
      </c>
      <c r="E34" s="292">
        <v>21729976</v>
      </c>
      <c r="F34" s="292"/>
      <c r="G34" s="290">
        <v>0.98</v>
      </c>
    </row>
    <row r="35" spans="2:7" ht="33" customHeight="1">
      <c r="B35" s="110" t="s">
        <v>652</v>
      </c>
      <c r="C35" s="573">
        <v>1500000</v>
      </c>
      <c r="D35" s="293" t="s">
        <v>749</v>
      </c>
      <c r="E35" s="293" t="s">
        <v>749</v>
      </c>
      <c r="F35" s="574"/>
      <c r="G35" s="291"/>
    </row>
    <row r="36" spans="2:7" ht="33" customHeight="1" thickBot="1">
      <c r="B36" s="144" t="s">
        <v>630</v>
      </c>
      <c r="C36" s="575">
        <f>SUM(C34:C35)</f>
        <v>23757976</v>
      </c>
      <c r="D36" s="332">
        <f>SUM(D34:D35)</f>
        <v>21729976</v>
      </c>
      <c r="E36" s="332">
        <f>SUM(E34:E35)</f>
        <v>21729976</v>
      </c>
      <c r="F36" s="575"/>
      <c r="G36" s="333">
        <v>0.98</v>
      </c>
    </row>
    <row r="37" spans="2:7" ht="33" customHeight="1" thickBot="1">
      <c r="G37" s="127" t="s">
        <v>4</v>
      </c>
    </row>
    <row r="38" spans="2:7" ht="33" customHeight="1">
      <c r="B38" s="645" t="s">
        <v>812</v>
      </c>
      <c r="C38" s="586"/>
      <c r="D38" s="586"/>
      <c r="E38" s="586"/>
      <c r="F38" s="586"/>
      <c r="G38" s="646"/>
    </row>
    <row r="39" spans="2:7" ht="43.5" customHeight="1">
      <c r="B39" s="114" t="s">
        <v>626</v>
      </c>
      <c r="C39" s="107" t="s">
        <v>64</v>
      </c>
      <c r="D39" s="107" t="s">
        <v>623</v>
      </c>
      <c r="E39" s="107" t="s">
        <v>624</v>
      </c>
      <c r="F39" s="107" t="s">
        <v>628</v>
      </c>
      <c r="G39" s="108" t="s">
        <v>726</v>
      </c>
    </row>
    <row r="40" spans="2:7" ht="17.25" customHeight="1">
      <c r="B40" s="633" t="s">
        <v>625</v>
      </c>
      <c r="C40" s="107">
        <v>1</v>
      </c>
      <c r="D40" s="107">
        <v>2</v>
      </c>
      <c r="E40" s="107">
        <v>3</v>
      </c>
      <c r="F40" s="107" t="s">
        <v>629</v>
      </c>
      <c r="G40" s="108">
        <v>5</v>
      </c>
    </row>
    <row r="41" spans="2:7" ht="33" customHeight="1">
      <c r="B41" s="634"/>
      <c r="C41" s="573">
        <v>33518914</v>
      </c>
      <c r="D41" s="292">
        <v>31715397</v>
      </c>
      <c r="E41" s="292">
        <v>31715397</v>
      </c>
      <c r="F41" s="292">
        <v>0</v>
      </c>
      <c r="G41" s="290">
        <v>0.95</v>
      </c>
    </row>
    <row r="42" spans="2:7" ht="33" customHeight="1">
      <c r="B42" s="110" t="s">
        <v>621</v>
      </c>
      <c r="C42" s="573">
        <v>3000000</v>
      </c>
      <c r="D42" s="574">
        <v>3200000</v>
      </c>
      <c r="E42" s="574">
        <v>2200000</v>
      </c>
      <c r="F42" s="574">
        <v>1000000</v>
      </c>
      <c r="G42" s="291">
        <v>0.73</v>
      </c>
    </row>
    <row r="43" spans="2:7" ht="33" customHeight="1" thickBot="1">
      <c r="B43" s="144" t="s">
        <v>630</v>
      </c>
      <c r="C43" s="575">
        <f>SUM(C41:C42)</f>
        <v>36518914</v>
      </c>
      <c r="D43" s="575">
        <f>SUM(D41:D42)</f>
        <v>34915397</v>
      </c>
      <c r="E43" s="575">
        <f>SUM(E41:E42)</f>
        <v>33915397</v>
      </c>
      <c r="F43" s="575">
        <f>SUM(F41:F42)</f>
        <v>1000000</v>
      </c>
      <c r="G43" s="334">
        <v>0.93</v>
      </c>
    </row>
    <row r="44" spans="2:7" ht="33" customHeight="1" thickBot="1">
      <c r="G44" s="127" t="s">
        <v>4</v>
      </c>
    </row>
    <row r="45" spans="2:7" ht="33" customHeight="1">
      <c r="B45" s="645" t="s">
        <v>813</v>
      </c>
      <c r="C45" s="586"/>
      <c r="D45" s="586"/>
      <c r="E45" s="586"/>
      <c r="F45" s="586"/>
      <c r="G45" s="646"/>
    </row>
    <row r="46" spans="2:7" ht="44.25" customHeight="1">
      <c r="B46" s="114" t="s">
        <v>626</v>
      </c>
      <c r="C46" s="107" t="s">
        <v>64</v>
      </c>
      <c r="D46" s="107" t="s">
        <v>623</v>
      </c>
      <c r="E46" s="107" t="s">
        <v>624</v>
      </c>
      <c r="F46" s="107" t="s">
        <v>628</v>
      </c>
      <c r="G46" s="108" t="s">
        <v>727</v>
      </c>
    </row>
    <row r="47" spans="2:7" ht="17.25" customHeight="1">
      <c r="B47" s="633" t="s">
        <v>625</v>
      </c>
      <c r="C47" s="107">
        <v>1</v>
      </c>
      <c r="D47" s="107">
        <v>2</v>
      </c>
      <c r="E47" s="107">
        <v>3</v>
      </c>
      <c r="F47" s="107" t="s">
        <v>629</v>
      </c>
      <c r="G47" s="108">
        <v>5</v>
      </c>
    </row>
    <row r="48" spans="2:7" ht="33" customHeight="1">
      <c r="B48" s="634"/>
      <c r="C48" s="277">
        <v>44817000</v>
      </c>
      <c r="D48" s="352"/>
      <c r="E48" s="352"/>
      <c r="F48" s="239"/>
      <c r="G48" s="99"/>
    </row>
    <row r="49" spans="2:7" ht="33" customHeight="1">
      <c r="B49" s="141" t="s">
        <v>652</v>
      </c>
      <c r="C49" s="277">
        <v>4000000</v>
      </c>
      <c r="D49" s="230"/>
      <c r="E49" s="227"/>
      <c r="F49" s="230"/>
      <c r="G49" s="142"/>
    </row>
    <row r="50" spans="2:7" ht="33" customHeight="1" thickBot="1">
      <c r="B50" s="111" t="s">
        <v>630</v>
      </c>
      <c r="C50" s="275">
        <f>SUM(C48:C49)</f>
        <v>48817000</v>
      </c>
      <c r="D50" s="240"/>
      <c r="E50" s="228"/>
      <c r="F50" s="353"/>
      <c r="G50" s="98"/>
    </row>
    <row r="51" spans="2:7" ht="33" customHeight="1">
      <c r="B51" s="143"/>
      <c r="C51" s="27"/>
      <c r="D51" s="27"/>
      <c r="E51" s="27"/>
      <c r="F51" s="27"/>
      <c r="G51" s="27"/>
    </row>
    <row r="52" spans="2:7" ht="18.75" customHeight="1">
      <c r="B52" s="644" t="s">
        <v>653</v>
      </c>
      <c r="C52" s="644"/>
      <c r="D52" s="644"/>
      <c r="E52" s="644"/>
      <c r="F52" s="644"/>
      <c r="G52" s="644"/>
    </row>
    <row r="53" spans="2:7" ht="18.75" customHeight="1">
      <c r="B53" s="22" t="s">
        <v>830</v>
      </c>
    </row>
    <row r="54" spans="2:7">
      <c r="B54" s="105" t="s">
        <v>832</v>
      </c>
    </row>
    <row r="55" spans="2:7">
      <c r="B55" s="22" t="s">
        <v>831</v>
      </c>
    </row>
    <row r="56" spans="2:7">
      <c r="B56" s="22" t="s">
        <v>833</v>
      </c>
    </row>
    <row r="57" spans="2:7">
      <c r="B57" s="105" t="s">
        <v>835</v>
      </c>
    </row>
    <row r="58" spans="2:7">
      <c r="B58" s="22" t="s">
        <v>834</v>
      </c>
    </row>
    <row r="59" spans="2:7">
      <c r="B59" s="22" t="s">
        <v>829</v>
      </c>
    </row>
    <row r="61" spans="2:7">
      <c r="B61" s="2" t="s">
        <v>850</v>
      </c>
      <c r="C61" s="2"/>
      <c r="D61" s="172"/>
    </row>
    <row r="62" spans="2:7" ht="18.75">
      <c r="C62" s="363" t="s">
        <v>627</v>
      </c>
      <c r="D62" s="363"/>
      <c r="E62" s="363"/>
      <c r="F62" s="59" t="s">
        <v>752</v>
      </c>
      <c r="G62" s="63"/>
    </row>
  </sheetData>
  <mergeCells count="12">
    <mergeCell ref="B52:G52"/>
    <mergeCell ref="B24:G24"/>
    <mergeCell ref="B31:G31"/>
    <mergeCell ref="B38:G38"/>
    <mergeCell ref="B45:G45"/>
    <mergeCell ref="B7:G7"/>
    <mergeCell ref="B47:B48"/>
    <mergeCell ref="B40:B41"/>
    <mergeCell ref="B26:B27"/>
    <mergeCell ref="B33:B34"/>
    <mergeCell ref="B10:G11"/>
    <mergeCell ref="B18:F18"/>
  </mergeCells>
  <phoneticPr fontId="3" type="noConversion"/>
  <pageMargins left="0.7" right="0.7" top="0.75" bottom="0.75" header="0.3" footer="0.3"/>
  <pageSetup scale="42"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A4" zoomScaleNormal="100" zoomScaleSheetLayoutView="75" workbookViewId="0">
      <selection activeCell="B2" sqref="B2:K32"/>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750</v>
      </c>
      <c r="C2"/>
      <c r="H2" s="17"/>
      <c r="I2" s="17" t="s">
        <v>641</v>
      </c>
      <c r="N2" s="657"/>
      <c r="O2" s="657"/>
    </row>
    <row r="3" spans="2:18">
      <c r="B3" s="1" t="s">
        <v>751</v>
      </c>
      <c r="C3"/>
      <c r="N3" s="1"/>
      <c r="O3" s="21"/>
    </row>
    <row r="4" spans="2:18">
      <c r="C4" s="29"/>
      <c r="D4" s="29"/>
      <c r="E4" s="29"/>
      <c r="F4" s="29"/>
      <c r="G4" s="29"/>
      <c r="H4" s="29"/>
      <c r="I4" s="29"/>
      <c r="J4" s="29"/>
      <c r="K4" s="29"/>
      <c r="L4" s="29"/>
      <c r="M4" s="29"/>
      <c r="N4" s="29"/>
      <c r="O4" s="29"/>
    </row>
    <row r="5" spans="2:18" ht="20.25">
      <c r="B5" s="661" t="s">
        <v>70</v>
      </c>
      <c r="C5" s="661"/>
      <c r="D5" s="661"/>
      <c r="E5" s="661"/>
      <c r="F5" s="661"/>
      <c r="G5" s="661"/>
      <c r="H5" s="661"/>
      <c r="I5" s="661"/>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02" t="s">
        <v>4</v>
      </c>
      <c r="K7" s="30"/>
      <c r="L7" s="30"/>
      <c r="M7" s="30"/>
      <c r="N7" s="30"/>
      <c r="O7" s="30"/>
      <c r="P7" s="30"/>
    </row>
    <row r="8" spans="2:18" s="34" customFormat="1" ht="32.25" customHeight="1">
      <c r="B8" s="600" t="s">
        <v>9</v>
      </c>
      <c r="C8" s="653" t="s">
        <v>10</v>
      </c>
      <c r="D8" s="655" t="s">
        <v>814</v>
      </c>
      <c r="E8" s="655" t="s">
        <v>802</v>
      </c>
      <c r="F8" s="655" t="s">
        <v>798</v>
      </c>
      <c r="G8" s="655" t="s">
        <v>860</v>
      </c>
      <c r="H8" s="655"/>
      <c r="I8" s="659" t="s">
        <v>859</v>
      </c>
      <c r="J8" s="31"/>
      <c r="K8" s="31"/>
      <c r="L8" s="31"/>
      <c r="M8" s="31"/>
      <c r="N8" s="31"/>
      <c r="O8" s="32"/>
      <c r="P8" s="33"/>
      <c r="Q8" s="33"/>
      <c r="R8" s="33"/>
    </row>
    <row r="9" spans="2:18" s="34" customFormat="1" ht="28.5" customHeight="1">
      <c r="B9" s="658"/>
      <c r="C9" s="654"/>
      <c r="D9" s="656"/>
      <c r="E9" s="656"/>
      <c r="F9" s="656"/>
      <c r="G9" s="532" t="s">
        <v>1</v>
      </c>
      <c r="H9" s="532" t="s">
        <v>65</v>
      </c>
      <c r="I9" s="660"/>
      <c r="J9" s="33"/>
      <c r="K9" s="33"/>
      <c r="L9" s="33"/>
      <c r="M9" s="33"/>
      <c r="N9" s="33"/>
      <c r="O9" s="33"/>
      <c r="P9" s="33"/>
      <c r="Q9" s="33"/>
      <c r="R9" s="33"/>
    </row>
    <row r="10" spans="2:18" s="11" customFormat="1" ht="24" customHeight="1">
      <c r="B10" s="153" t="s">
        <v>75</v>
      </c>
      <c r="C10" s="101" t="s">
        <v>62</v>
      </c>
      <c r="D10" s="283" t="s">
        <v>749</v>
      </c>
      <c r="E10" s="283" t="s">
        <v>749</v>
      </c>
      <c r="F10" s="283" t="s">
        <v>749</v>
      </c>
      <c r="G10" s="283" t="s">
        <v>749</v>
      </c>
      <c r="H10" s="283" t="s">
        <v>749</v>
      </c>
      <c r="I10" s="154"/>
      <c r="J10" s="6"/>
      <c r="K10" s="6"/>
      <c r="L10" s="6"/>
      <c r="M10" s="6"/>
      <c r="N10" s="6"/>
      <c r="O10" s="6"/>
      <c r="P10" s="6"/>
      <c r="Q10" s="6"/>
      <c r="R10" s="6"/>
    </row>
    <row r="11" spans="2:18" s="11" customFormat="1" ht="24" customHeight="1">
      <c r="B11" s="153" t="s">
        <v>76</v>
      </c>
      <c r="C11" s="101" t="s">
        <v>63</v>
      </c>
      <c r="D11" s="283" t="s">
        <v>759</v>
      </c>
      <c r="E11" s="283" t="s">
        <v>759</v>
      </c>
      <c r="F11" s="283" t="s">
        <v>759</v>
      </c>
      <c r="G11" s="283" t="s">
        <v>749</v>
      </c>
      <c r="H11" s="283" t="s">
        <v>749</v>
      </c>
      <c r="I11" s="154"/>
      <c r="J11" s="6"/>
      <c r="K11" s="6"/>
      <c r="L11" s="6"/>
      <c r="M11" s="6"/>
      <c r="N11" s="6"/>
      <c r="O11" s="6"/>
      <c r="P11" s="6"/>
      <c r="Q11" s="6"/>
      <c r="R11" s="6"/>
    </row>
    <row r="12" spans="2:18" s="11" customFormat="1" ht="24" customHeight="1">
      <c r="B12" s="153" t="s">
        <v>77</v>
      </c>
      <c r="C12" s="101" t="s">
        <v>58</v>
      </c>
      <c r="D12" s="284">
        <v>50000</v>
      </c>
      <c r="E12" s="283" t="s">
        <v>759</v>
      </c>
      <c r="F12" s="283" t="s">
        <v>759</v>
      </c>
      <c r="G12" s="283" t="s">
        <v>759</v>
      </c>
      <c r="H12" s="283" t="s">
        <v>759</v>
      </c>
      <c r="I12" s="154"/>
      <c r="J12" s="6"/>
      <c r="K12" s="6"/>
      <c r="L12" s="6"/>
      <c r="M12" s="6"/>
      <c r="N12" s="6"/>
      <c r="O12" s="6"/>
      <c r="P12" s="6"/>
      <c r="Q12" s="6"/>
      <c r="R12" s="6"/>
    </row>
    <row r="13" spans="2:18" s="11" customFormat="1" ht="24" customHeight="1">
      <c r="B13" s="153" t="s">
        <v>78</v>
      </c>
      <c r="C13" s="101" t="s">
        <v>59</v>
      </c>
      <c r="D13" s="284">
        <v>450000</v>
      </c>
      <c r="E13" s="286">
        <v>439200</v>
      </c>
      <c r="F13" s="283" t="s">
        <v>759</v>
      </c>
      <c r="G13" s="283" t="s">
        <v>759</v>
      </c>
      <c r="H13" s="283" t="s">
        <v>759</v>
      </c>
      <c r="I13" s="155"/>
      <c r="J13" s="6"/>
      <c r="K13" s="6"/>
      <c r="L13" s="6"/>
      <c r="M13" s="6"/>
      <c r="N13" s="6"/>
      <c r="O13" s="6"/>
      <c r="P13" s="6"/>
      <c r="Q13" s="6"/>
      <c r="R13" s="6"/>
    </row>
    <row r="14" spans="2:18" s="11" customFormat="1" ht="24" customHeight="1">
      <c r="B14" s="153" t="s">
        <v>79</v>
      </c>
      <c r="C14" s="101" t="s">
        <v>60</v>
      </c>
      <c r="D14" s="284">
        <v>290000</v>
      </c>
      <c r="E14" s="286">
        <v>261471</v>
      </c>
      <c r="F14" s="284">
        <v>290000</v>
      </c>
      <c r="G14" s="288">
        <v>190000</v>
      </c>
      <c r="H14" s="286">
        <v>189558</v>
      </c>
      <c r="I14" s="155">
        <v>0.75</v>
      </c>
      <c r="J14" s="6"/>
      <c r="K14" s="6"/>
      <c r="L14" s="6"/>
      <c r="M14" s="6"/>
      <c r="N14" s="6"/>
      <c r="O14" s="6"/>
      <c r="P14" s="6"/>
      <c r="Q14" s="6"/>
      <c r="R14" s="6"/>
    </row>
    <row r="15" spans="2:18" s="11" customFormat="1" ht="24" customHeight="1">
      <c r="B15" s="153" t="s">
        <v>80</v>
      </c>
      <c r="C15" s="101" t="s">
        <v>61</v>
      </c>
      <c r="D15" s="284">
        <v>500000</v>
      </c>
      <c r="E15" s="286">
        <v>493000</v>
      </c>
      <c r="F15" s="284">
        <v>1000000</v>
      </c>
      <c r="G15" s="284">
        <v>650000</v>
      </c>
      <c r="H15" s="286">
        <v>145600</v>
      </c>
      <c r="I15" s="155">
        <v>0.15</v>
      </c>
      <c r="J15" s="6"/>
      <c r="K15" s="6"/>
      <c r="L15" s="6"/>
      <c r="M15" s="6"/>
      <c r="N15" s="6"/>
      <c r="O15" s="6"/>
      <c r="P15" s="6"/>
      <c r="Q15" s="6"/>
      <c r="R15" s="6"/>
    </row>
    <row r="16" spans="2:18" s="11" customFormat="1" ht="24" customHeight="1" thickBot="1">
      <c r="B16" s="156" t="s">
        <v>81</v>
      </c>
      <c r="C16" s="157" t="s">
        <v>760</v>
      </c>
      <c r="D16" s="285">
        <v>300000</v>
      </c>
      <c r="E16" s="287">
        <v>78100</v>
      </c>
      <c r="F16" s="285">
        <v>400000</v>
      </c>
      <c r="G16" s="285">
        <v>300000</v>
      </c>
      <c r="H16" s="287">
        <v>184891</v>
      </c>
      <c r="I16" s="158">
        <v>0.46</v>
      </c>
      <c r="J16" s="6"/>
      <c r="K16" s="6"/>
      <c r="L16" s="6"/>
      <c r="M16" s="6"/>
      <c r="N16" s="6"/>
      <c r="O16" s="6"/>
      <c r="P16" s="6"/>
      <c r="Q16" s="6"/>
      <c r="R16" s="6"/>
    </row>
    <row r="17" spans="2:11" ht="16.5" thickBot="1">
      <c r="B17" s="282"/>
      <c r="C17" s="282"/>
      <c r="D17" s="282"/>
      <c r="E17" s="282"/>
      <c r="F17" s="4"/>
    </row>
    <row r="18" spans="2:11" ht="20.25" customHeight="1">
      <c r="B18" s="647" t="s">
        <v>617</v>
      </c>
      <c r="C18" s="650" t="s">
        <v>62</v>
      </c>
      <c r="D18" s="650"/>
      <c r="E18" s="651"/>
      <c r="F18" s="652" t="s">
        <v>63</v>
      </c>
      <c r="G18" s="650"/>
      <c r="H18" s="651"/>
      <c r="I18" s="652" t="s">
        <v>58</v>
      </c>
      <c r="J18" s="650"/>
      <c r="K18" s="651"/>
    </row>
    <row r="19" spans="2:11">
      <c r="B19" s="648"/>
      <c r="C19" s="94">
        <v>1</v>
      </c>
      <c r="D19" s="94">
        <v>2</v>
      </c>
      <c r="E19" s="159">
        <v>3</v>
      </c>
      <c r="F19" s="167">
        <v>4</v>
      </c>
      <c r="G19" s="94">
        <v>5</v>
      </c>
      <c r="H19" s="159">
        <v>6</v>
      </c>
      <c r="I19" s="167">
        <v>7</v>
      </c>
      <c r="J19" s="94">
        <v>8</v>
      </c>
      <c r="K19" s="159">
        <v>9</v>
      </c>
    </row>
    <row r="20" spans="2:11">
      <c r="B20" s="649"/>
      <c r="C20" s="95" t="s">
        <v>618</v>
      </c>
      <c r="D20" s="95" t="s">
        <v>619</v>
      </c>
      <c r="E20" s="160" t="s">
        <v>620</v>
      </c>
      <c r="F20" s="168" t="s">
        <v>618</v>
      </c>
      <c r="G20" s="95" t="s">
        <v>619</v>
      </c>
      <c r="H20" s="160" t="s">
        <v>620</v>
      </c>
      <c r="I20" s="168" t="s">
        <v>618</v>
      </c>
      <c r="J20" s="95" t="s">
        <v>619</v>
      </c>
      <c r="K20" s="160" t="s">
        <v>620</v>
      </c>
    </row>
    <row r="21" spans="2:11">
      <c r="B21" s="161">
        <v>1</v>
      </c>
      <c r="C21" s="96"/>
      <c r="D21" s="96"/>
      <c r="E21" s="162"/>
      <c r="F21" s="169"/>
      <c r="G21" s="96"/>
      <c r="H21" s="162"/>
      <c r="I21" s="169"/>
      <c r="J21" s="96"/>
      <c r="K21" s="162"/>
    </row>
    <row r="22" spans="2:11">
      <c r="B22" s="161">
        <v>2</v>
      </c>
      <c r="C22" s="96"/>
      <c r="D22" s="96"/>
      <c r="E22" s="162"/>
      <c r="F22" s="169"/>
      <c r="G22" s="96"/>
      <c r="H22" s="162"/>
      <c r="I22" s="169"/>
      <c r="J22" s="96"/>
      <c r="K22" s="162"/>
    </row>
    <row r="23" spans="2:11">
      <c r="B23" s="161">
        <v>3</v>
      </c>
      <c r="C23" s="96"/>
      <c r="D23" s="96"/>
      <c r="E23" s="162"/>
      <c r="F23" s="169"/>
      <c r="G23" s="96"/>
      <c r="H23" s="162"/>
      <c r="I23" s="169"/>
      <c r="J23" s="96"/>
      <c r="K23" s="162"/>
    </row>
    <row r="24" spans="2:11">
      <c r="B24" s="161">
        <v>4</v>
      </c>
      <c r="C24" s="96"/>
      <c r="D24" s="96"/>
      <c r="E24" s="162"/>
      <c r="F24" s="169"/>
      <c r="G24" s="96"/>
      <c r="H24" s="162"/>
      <c r="I24" s="169"/>
      <c r="J24" s="96"/>
      <c r="K24" s="162"/>
    </row>
    <row r="25" spans="2:11">
      <c r="B25" s="161">
        <v>5</v>
      </c>
      <c r="C25" s="96"/>
      <c r="D25" s="96"/>
      <c r="E25" s="162"/>
      <c r="F25" s="169"/>
      <c r="G25" s="96"/>
      <c r="H25" s="162"/>
      <c r="I25" s="169"/>
      <c r="J25" s="96"/>
      <c r="K25" s="162"/>
    </row>
    <row r="26" spans="2:11">
      <c r="B26" s="161">
        <v>6</v>
      </c>
      <c r="C26" s="96"/>
      <c r="D26" s="96"/>
      <c r="E26" s="162"/>
      <c r="F26" s="169"/>
      <c r="G26" s="96"/>
      <c r="H26" s="162"/>
      <c r="I26" s="169"/>
      <c r="J26" s="96"/>
      <c r="K26" s="162"/>
    </row>
    <row r="27" spans="2:11">
      <c r="B27" s="161">
        <v>7</v>
      </c>
      <c r="C27" s="96"/>
      <c r="D27" s="96"/>
      <c r="E27" s="162"/>
      <c r="F27" s="169"/>
      <c r="G27" s="96"/>
      <c r="H27" s="162"/>
      <c r="I27" s="169"/>
      <c r="J27" s="96"/>
      <c r="K27" s="162"/>
    </row>
    <row r="28" spans="2:11">
      <c r="B28" s="161">
        <v>8</v>
      </c>
      <c r="C28" s="96"/>
      <c r="D28" s="96"/>
      <c r="E28" s="162"/>
      <c r="F28" s="169"/>
      <c r="G28" s="96"/>
      <c r="H28" s="162"/>
      <c r="I28" s="169"/>
      <c r="J28" s="96"/>
      <c r="K28" s="162"/>
    </row>
    <row r="29" spans="2:11">
      <c r="B29" s="161">
        <v>9</v>
      </c>
      <c r="C29" s="96"/>
      <c r="D29" s="96"/>
      <c r="E29" s="162"/>
      <c r="F29" s="169"/>
      <c r="G29" s="96"/>
      <c r="H29" s="162"/>
      <c r="I29" s="169"/>
      <c r="J29" s="96"/>
      <c r="K29" s="162"/>
    </row>
    <row r="30" spans="2:11" ht="16.5" thickBot="1">
      <c r="B30" s="163">
        <v>10</v>
      </c>
      <c r="C30" s="164"/>
      <c r="D30" s="164"/>
      <c r="E30" s="165"/>
      <c r="F30" s="170"/>
      <c r="G30" s="164"/>
      <c r="H30" s="165"/>
      <c r="I30" s="170"/>
      <c r="J30" s="164"/>
      <c r="K30" s="165"/>
    </row>
    <row r="32" spans="2:11" ht="18.75">
      <c r="B32" s="2" t="s">
        <v>850</v>
      </c>
      <c r="D32" s="172"/>
      <c r="F32" s="35" t="s">
        <v>72</v>
      </c>
      <c r="H32" s="59" t="s">
        <v>752</v>
      </c>
      <c r="I32" s="63"/>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3"/>
  <sheetViews>
    <sheetView workbookViewId="0">
      <selection activeCell="B2" sqref="B2:J23"/>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6.140625" style="22" customWidth="1"/>
    <col min="11" max="11" width="18.42578125" style="22" customWidth="1"/>
    <col min="12" max="16384" width="9.140625" style="22"/>
  </cols>
  <sheetData>
    <row r="2" spans="1:11">
      <c r="B2" s="1" t="s">
        <v>750</v>
      </c>
      <c r="C2"/>
      <c r="D2" s="2"/>
      <c r="E2" s="2"/>
      <c r="F2" s="28"/>
      <c r="G2" s="28"/>
      <c r="H2" s="28"/>
      <c r="J2" s="17" t="s">
        <v>637</v>
      </c>
    </row>
    <row r="3" spans="1:11">
      <c r="B3" s="1" t="s">
        <v>751</v>
      </c>
      <c r="C3"/>
      <c r="D3" s="2"/>
      <c r="E3" s="2"/>
      <c r="F3" s="28"/>
      <c r="G3" s="28"/>
      <c r="H3" s="28"/>
      <c r="J3" s="17"/>
      <c r="K3" s="17"/>
    </row>
    <row r="4" spans="1:11" ht="20.25">
      <c r="B4" s="661" t="s">
        <v>731</v>
      </c>
      <c r="C4" s="661"/>
      <c r="D4" s="661"/>
      <c r="E4" s="661"/>
      <c r="F4" s="661"/>
      <c r="G4" s="661"/>
      <c r="H4" s="661"/>
      <c r="I4" s="661"/>
    </row>
    <row r="5" spans="1:11" ht="16.5" thickBot="1"/>
    <row r="6" spans="1:11" ht="79.5" thickBot="1">
      <c r="B6" s="174" t="s">
        <v>633</v>
      </c>
      <c r="C6" s="175" t="s">
        <v>677</v>
      </c>
      <c r="D6" s="175" t="s">
        <v>635</v>
      </c>
      <c r="E6" s="175" t="s">
        <v>632</v>
      </c>
      <c r="F6" s="175" t="s">
        <v>636</v>
      </c>
      <c r="G6" s="175" t="s">
        <v>634</v>
      </c>
      <c r="H6" s="175" t="s">
        <v>737</v>
      </c>
      <c r="I6" s="175" t="s">
        <v>738</v>
      </c>
      <c r="J6" s="176" t="s">
        <v>736</v>
      </c>
    </row>
    <row r="7" spans="1:11" ht="0.75" customHeight="1" thickBot="1">
      <c r="B7" s="433"/>
      <c r="C7" s="45"/>
      <c r="D7" s="45"/>
      <c r="E7" s="45"/>
      <c r="F7" s="45"/>
      <c r="G7" s="45"/>
      <c r="H7" s="45"/>
      <c r="I7" s="45"/>
      <c r="J7" s="434" t="s">
        <v>289</v>
      </c>
    </row>
    <row r="8" spans="1:11" s="104" customFormat="1" ht="27" customHeight="1">
      <c r="A8" s="257"/>
      <c r="B8" s="319">
        <v>1</v>
      </c>
      <c r="C8" s="315">
        <v>2</v>
      </c>
      <c r="D8" s="455">
        <v>3</v>
      </c>
      <c r="E8" s="455">
        <v>4</v>
      </c>
      <c r="F8" s="306">
        <v>5</v>
      </c>
      <c r="G8" s="455">
        <v>6</v>
      </c>
      <c r="H8" s="455">
        <v>7</v>
      </c>
      <c r="I8" s="324">
        <v>8</v>
      </c>
      <c r="J8" s="459" t="s">
        <v>735</v>
      </c>
    </row>
    <row r="9" spans="1:11" s="104" customFormat="1" ht="33" customHeight="1">
      <c r="A9" s="257"/>
      <c r="B9" s="320">
        <v>2016</v>
      </c>
      <c r="C9" s="316">
        <v>1499180</v>
      </c>
      <c r="D9" s="307">
        <v>2017</v>
      </c>
      <c r="E9" s="310">
        <v>1274303</v>
      </c>
      <c r="F9" s="372" t="s">
        <v>795</v>
      </c>
      <c r="G9" s="531" t="s">
        <v>847</v>
      </c>
      <c r="H9" s="307" t="s">
        <v>749</v>
      </c>
      <c r="I9" s="103"/>
      <c r="J9" s="310">
        <v>1274303</v>
      </c>
    </row>
    <row r="10" spans="1:11" s="104" customFormat="1" ht="30">
      <c r="A10" s="257"/>
      <c r="B10" s="320">
        <v>2015</v>
      </c>
      <c r="C10" s="316">
        <v>57731</v>
      </c>
      <c r="D10" s="307">
        <v>2016</v>
      </c>
      <c r="E10" s="310">
        <v>49071</v>
      </c>
      <c r="F10" s="372" t="s">
        <v>795</v>
      </c>
      <c r="G10" s="457" t="s">
        <v>769</v>
      </c>
      <c r="H10" s="307" t="s">
        <v>749</v>
      </c>
      <c r="I10" s="325"/>
      <c r="J10" s="435">
        <v>49071</v>
      </c>
    </row>
    <row r="11" spans="1:11" s="104" customFormat="1" ht="29.25" customHeight="1">
      <c r="A11" s="257"/>
      <c r="B11" s="321">
        <v>2014</v>
      </c>
      <c r="C11" s="316">
        <v>375764</v>
      </c>
      <c r="D11" s="307">
        <v>2015</v>
      </c>
      <c r="E11" s="308">
        <v>319400</v>
      </c>
      <c r="F11" s="372" t="s">
        <v>795</v>
      </c>
      <c r="G11" s="311" t="s">
        <v>765</v>
      </c>
      <c r="H11" s="307" t="s">
        <v>749</v>
      </c>
      <c r="I11" s="325"/>
      <c r="J11" s="436">
        <v>319400</v>
      </c>
    </row>
    <row r="12" spans="1:11" s="104" customFormat="1" ht="28.5" customHeight="1">
      <c r="A12" s="257"/>
      <c r="B12" s="322">
        <v>2013</v>
      </c>
      <c r="C12" s="317">
        <v>894462</v>
      </c>
      <c r="D12" s="173">
        <v>2014</v>
      </c>
      <c r="E12" s="308">
        <v>760293</v>
      </c>
      <c r="F12" s="372" t="s">
        <v>795</v>
      </c>
      <c r="G12" s="312" t="s">
        <v>762</v>
      </c>
      <c r="H12" s="307" t="s">
        <v>749</v>
      </c>
      <c r="I12" s="326"/>
      <c r="J12" s="436">
        <v>760293</v>
      </c>
    </row>
    <row r="13" spans="1:11" ht="30">
      <c r="A13" s="27"/>
      <c r="B13" s="320">
        <v>2012</v>
      </c>
      <c r="C13" s="316">
        <v>809607</v>
      </c>
      <c r="D13" s="103">
        <v>2013</v>
      </c>
      <c r="E13" s="309">
        <v>688166</v>
      </c>
      <c r="F13" s="372" t="s">
        <v>795</v>
      </c>
      <c r="G13" s="313" t="s">
        <v>763</v>
      </c>
      <c r="H13" s="307" t="s">
        <v>749</v>
      </c>
      <c r="I13" s="327"/>
      <c r="J13" s="437">
        <v>688166</v>
      </c>
    </row>
    <row r="14" spans="1:11" ht="30.75" thickBot="1">
      <c r="A14" s="27"/>
      <c r="B14" s="323">
        <v>2011</v>
      </c>
      <c r="C14" s="318">
        <v>345656</v>
      </c>
      <c r="D14" s="458">
        <v>2012</v>
      </c>
      <c r="E14" s="295">
        <v>293808</v>
      </c>
      <c r="F14" s="438" t="s">
        <v>795</v>
      </c>
      <c r="G14" s="314" t="s">
        <v>764</v>
      </c>
      <c r="H14" s="456" t="s">
        <v>749</v>
      </c>
      <c r="I14" s="328"/>
      <c r="J14" s="439">
        <v>293808</v>
      </c>
    </row>
    <row r="15" spans="1:11">
      <c r="A15" s="27"/>
      <c r="B15" s="22" t="s">
        <v>734</v>
      </c>
      <c r="H15" s="105"/>
    </row>
    <row r="16" spans="1:11">
      <c r="B16" s="22" t="s">
        <v>732</v>
      </c>
      <c r="H16" s="105"/>
    </row>
    <row r="17" spans="2:10">
      <c r="B17" s="105" t="s">
        <v>733</v>
      </c>
      <c r="C17" s="105"/>
      <c r="D17" s="105"/>
      <c r="H17" s="261"/>
    </row>
    <row r="18" spans="2:10">
      <c r="B18" s="105"/>
      <c r="C18" s="105"/>
      <c r="D18" s="105"/>
      <c r="H18" s="261"/>
    </row>
    <row r="19" spans="2:10">
      <c r="B19" s="22" t="s">
        <v>849</v>
      </c>
      <c r="J19" s="2"/>
    </row>
    <row r="20" spans="2:10">
      <c r="B20" s="54" t="s">
        <v>848</v>
      </c>
      <c r="C20" s="54"/>
      <c r="D20" s="53"/>
    </row>
    <row r="22" spans="2:10">
      <c r="B22" s="2" t="s">
        <v>850</v>
      </c>
      <c r="C22" s="2"/>
      <c r="D22" s="172"/>
      <c r="E22" s="35" t="s">
        <v>72</v>
      </c>
      <c r="H22" s="35"/>
    </row>
    <row r="23" spans="2:10" ht="18.75">
      <c r="G23" s="59" t="s">
        <v>752</v>
      </c>
      <c r="I23" s="63"/>
    </row>
  </sheetData>
  <mergeCells count="1">
    <mergeCell ref="B4:I4"/>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topLeftCell="B1" zoomScale="75" zoomScaleNormal="75" workbookViewId="0">
      <selection activeCell="B2" sqref="B2:V32"/>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640</v>
      </c>
    </row>
    <row r="4" spans="1:22" ht="20.25">
      <c r="B4" s="1" t="s">
        <v>750</v>
      </c>
      <c r="C4"/>
      <c r="D4" s="119"/>
    </row>
    <row r="5" spans="1:22" ht="20.25">
      <c r="B5" s="1" t="s">
        <v>751</v>
      </c>
      <c r="C5"/>
      <c r="D5" s="119"/>
    </row>
    <row r="6" spans="1:22">
      <c r="B6" s="12" t="s">
        <v>206</v>
      </c>
    </row>
    <row r="7" spans="1:22">
      <c r="A7" s="12"/>
      <c r="C7" s="281" t="s">
        <v>794</v>
      </c>
      <c r="D7" s="281"/>
      <c r="E7" s="281"/>
      <c r="F7" s="281"/>
      <c r="G7" s="281"/>
    </row>
    <row r="8" spans="1:22" ht="20.25">
      <c r="A8" s="12"/>
      <c r="B8" s="661" t="s">
        <v>71</v>
      </c>
      <c r="C8" s="661"/>
      <c r="D8" s="661"/>
      <c r="E8" s="661"/>
      <c r="F8" s="661"/>
      <c r="G8" s="661"/>
      <c r="H8" s="661"/>
      <c r="I8" s="661"/>
      <c r="J8" s="661"/>
      <c r="K8" s="661"/>
      <c r="L8" s="661"/>
      <c r="M8" s="661"/>
      <c r="N8" s="661"/>
      <c r="O8" s="661"/>
      <c r="P8" s="661"/>
      <c r="Q8" s="661"/>
      <c r="R8" s="661"/>
      <c r="S8" s="661"/>
      <c r="T8" s="661"/>
      <c r="U8" s="661"/>
      <c r="V8" s="661"/>
    </row>
    <row r="9" spans="1:22" ht="16.5" thickBot="1">
      <c r="D9" s="24"/>
      <c r="E9" s="24"/>
      <c r="F9" s="24"/>
      <c r="G9" s="24"/>
      <c r="H9" s="24"/>
      <c r="I9" s="24"/>
      <c r="J9" s="24"/>
      <c r="K9" s="24"/>
      <c r="L9" s="24"/>
      <c r="M9" s="24"/>
      <c r="N9" s="24"/>
    </row>
    <row r="10" spans="1:22" ht="38.25" customHeight="1">
      <c r="B10" s="662" t="s">
        <v>38</v>
      </c>
      <c r="C10" s="664" t="s">
        <v>39</v>
      </c>
      <c r="D10" s="666" t="s">
        <v>40</v>
      </c>
      <c r="E10" s="606" t="s">
        <v>631</v>
      </c>
      <c r="F10" s="606" t="s">
        <v>650</v>
      </c>
      <c r="G10" s="606" t="s">
        <v>90</v>
      </c>
      <c r="H10" s="606" t="s">
        <v>91</v>
      </c>
      <c r="I10" s="606" t="s">
        <v>743</v>
      </c>
      <c r="J10" s="606" t="s">
        <v>41</v>
      </c>
      <c r="K10" s="606" t="s">
        <v>744</v>
      </c>
      <c r="L10" s="606" t="s">
        <v>42</v>
      </c>
      <c r="M10" s="606" t="s">
        <v>43</v>
      </c>
      <c r="N10" s="606" t="s">
        <v>44</v>
      </c>
      <c r="O10" s="585" t="s">
        <v>74</v>
      </c>
      <c r="P10" s="586"/>
      <c r="Q10" s="586"/>
      <c r="R10" s="586"/>
      <c r="S10" s="586"/>
      <c r="T10" s="586"/>
      <c r="U10" s="586"/>
      <c r="V10" s="646"/>
    </row>
    <row r="11" spans="1:22" ht="48.75" customHeight="1" thickBot="1">
      <c r="B11" s="663"/>
      <c r="C11" s="665"/>
      <c r="D11" s="667"/>
      <c r="E11" s="607"/>
      <c r="F11" s="607"/>
      <c r="G11" s="607"/>
      <c r="H11" s="607"/>
      <c r="I11" s="607"/>
      <c r="J11" s="607"/>
      <c r="K11" s="607"/>
      <c r="L11" s="607"/>
      <c r="M11" s="607"/>
      <c r="N11" s="607"/>
      <c r="O11" s="177" t="s">
        <v>45</v>
      </c>
      <c r="P11" s="177" t="s">
        <v>46</v>
      </c>
      <c r="Q11" s="177" t="s">
        <v>47</v>
      </c>
      <c r="R11" s="177" t="s">
        <v>48</v>
      </c>
      <c r="S11" s="177" t="s">
        <v>49</v>
      </c>
      <c r="T11" s="177" t="s">
        <v>50</v>
      </c>
      <c r="U11" s="177" t="s">
        <v>51</v>
      </c>
      <c r="V11" s="178" t="s">
        <v>52</v>
      </c>
    </row>
    <row r="12" spans="1:22">
      <c r="B12" s="180" t="s">
        <v>73</v>
      </c>
      <c r="C12" s="181"/>
      <c r="D12" s="182"/>
      <c r="E12" s="182"/>
      <c r="F12" s="182"/>
      <c r="G12" s="182"/>
      <c r="H12" s="182"/>
      <c r="I12" s="182"/>
      <c r="J12" s="182"/>
      <c r="K12" s="182"/>
      <c r="L12" s="182"/>
      <c r="M12" s="182"/>
      <c r="N12" s="182"/>
      <c r="O12" s="182"/>
      <c r="P12" s="182"/>
      <c r="Q12" s="182"/>
      <c r="R12" s="182"/>
      <c r="S12" s="182"/>
      <c r="T12" s="182"/>
      <c r="U12" s="182"/>
      <c r="V12" s="179"/>
    </row>
    <row r="13" spans="1:22">
      <c r="B13" s="183" t="s">
        <v>2</v>
      </c>
      <c r="C13" s="25"/>
      <c r="D13" s="25"/>
      <c r="E13" s="25"/>
      <c r="F13" s="25"/>
      <c r="G13" s="25"/>
      <c r="H13" s="25"/>
      <c r="I13" s="25"/>
      <c r="J13" s="25"/>
      <c r="K13" s="25"/>
      <c r="L13" s="25"/>
      <c r="M13" s="25"/>
      <c r="N13" s="25"/>
      <c r="O13" s="25"/>
      <c r="P13" s="25"/>
      <c r="Q13" s="25"/>
      <c r="R13" s="25"/>
      <c r="S13" s="25"/>
      <c r="T13" s="25"/>
      <c r="U13" s="25"/>
      <c r="V13" s="99"/>
    </row>
    <row r="14" spans="1:22">
      <c r="B14" s="183" t="s">
        <v>2</v>
      </c>
      <c r="C14" s="25"/>
      <c r="D14" s="25"/>
      <c r="E14" s="25"/>
      <c r="F14" s="25"/>
      <c r="G14" s="25"/>
      <c r="H14" s="25"/>
      <c r="I14" s="25"/>
      <c r="J14" s="25"/>
      <c r="K14" s="25"/>
      <c r="L14" s="25"/>
      <c r="M14" s="25"/>
      <c r="N14" s="25"/>
      <c r="O14" s="25"/>
      <c r="P14" s="25"/>
      <c r="Q14" s="25"/>
      <c r="R14" s="25"/>
      <c r="S14" s="25"/>
      <c r="T14" s="25"/>
      <c r="U14" s="25"/>
      <c r="V14" s="99"/>
    </row>
    <row r="15" spans="1:22">
      <c r="B15" s="183" t="s">
        <v>2</v>
      </c>
      <c r="C15" s="25"/>
      <c r="D15" s="25"/>
      <c r="E15" s="25"/>
      <c r="F15" s="25"/>
      <c r="G15" s="25"/>
      <c r="H15" s="25"/>
      <c r="I15" s="25"/>
      <c r="J15" s="25"/>
      <c r="K15" s="25"/>
      <c r="L15" s="25"/>
      <c r="M15" s="25"/>
      <c r="N15" s="25"/>
      <c r="O15" s="25"/>
      <c r="P15" s="25"/>
      <c r="Q15" s="25"/>
      <c r="R15" s="25"/>
      <c r="S15" s="25"/>
      <c r="T15" s="25"/>
      <c r="U15" s="25"/>
      <c r="V15" s="99"/>
    </row>
    <row r="16" spans="1:22">
      <c r="B16" s="183" t="s">
        <v>2</v>
      </c>
      <c r="C16" s="25"/>
      <c r="D16" s="25"/>
      <c r="E16" s="25"/>
      <c r="F16" s="25"/>
      <c r="G16" s="25"/>
      <c r="H16" s="25"/>
      <c r="I16" s="25"/>
      <c r="J16" s="25"/>
      <c r="K16" s="25"/>
      <c r="L16" s="25"/>
      <c r="M16" s="25"/>
      <c r="N16" s="25"/>
      <c r="O16" s="25"/>
      <c r="P16" s="25"/>
      <c r="Q16" s="25"/>
      <c r="R16" s="25"/>
      <c r="S16" s="25"/>
      <c r="T16" s="25"/>
      <c r="U16" s="25"/>
      <c r="V16" s="99"/>
    </row>
    <row r="17" spans="2:22">
      <c r="B17" s="183" t="s">
        <v>2</v>
      </c>
      <c r="C17" s="25"/>
      <c r="D17" s="25"/>
      <c r="E17" s="25"/>
      <c r="F17" s="25"/>
      <c r="G17" s="25"/>
      <c r="H17" s="25"/>
      <c r="I17" s="25"/>
      <c r="J17" s="25"/>
      <c r="K17" s="25"/>
      <c r="L17" s="25"/>
      <c r="M17" s="25"/>
      <c r="N17" s="25"/>
      <c r="O17" s="25"/>
      <c r="P17" s="25"/>
      <c r="Q17" s="25"/>
      <c r="R17" s="25"/>
      <c r="S17" s="25"/>
      <c r="T17" s="25"/>
      <c r="U17" s="25"/>
      <c r="V17" s="99"/>
    </row>
    <row r="18" spans="2:22">
      <c r="B18" s="184" t="s">
        <v>53</v>
      </c>
      <c r="C18" s="26"/>
      <c r="D18" s="25"/>
      <c r="E18" s="25"/>
      <c r="F18" s="25"/>
      <c r="G18" s="25"/>
      <c r="H18" s="25"/>
      <c r="I18" s="25"/>
      <c r="J18" s="25"/>
      <c r="K18" s="25"/>
      <c r="L18" s="25"/>
      <c r="M18" s="25"/>
      <c r="N18" s="25"/>
      <c r="O18" s="25"/>
      <c r="P18" s="25"/>
      <c r="Q18" s="25"/>
      <c r="R18" s="25"/>
      <c r="S18" s="25"/>
      <c r="T18" s="25"/>
      <c r="U18" s="25"/>
      <c r="V18" s="99"/>
    </row>
    <row r="19" spans="2:22">
      <c r="B19" s="183" t="s">
        <v>2</v>
      </c>
      <c r="C19" s="25"/>
      <c r="D19" s="25"/>
      <c r="E19" s="25"/>
      <c r="F19" s="25"/>
      <c r="G19" s="25"/>
      <c r="H19" s="25"/>
      <c r="I19" s="25"/>
      <c r="J19" s="25"/>
      <c r="K19" s="25"/>
      <c r="L19" s="25"/>
      <c r="M19" s="25"/>
      <c r="N19" s="25"/>
      <c r="O19" s="25"/>
      <c r="P19" s="25"/>
      <c r="Q19" s="25"/>
      <c r="R19" s="25"/>
      <c r="S19" s="25"/>
      <c r="T19" s="25"/>
      <c r="U19" s="25"/>
      <c r="V19" s="99"/>
    </row>
    <row r="20" spans="2:22">
      <c r="B20" s="183" t="s">
        <v>2</v>
      </c>
      <c r="C20" s="25"/>
      <c r="D20" s="25"/>
      <c r="E20" s="25"/>
      <c r="F20" s="25"/>
      <c r="G20" s="25"/>
      <c r="H20" s="25"/>
      <c r="I20" s="25"/>
      <c r="J20" s="25"/>
      <c r="K20" s="25"/>
      <c r="L20" s="25"/>
      <c r="M20" s="25"/>
      <c r="N20" s="25"/>
      <c r="O20" s="25"/>
      <c r="P20" s="25"/>
      <c r="Q20" s="25"/>
      <c r="R20" s="25"/>
      <c r="S20" s="25"/>
      <c r="T20" s="25"/>
      <c r="U20" s="25"/>
      <c r="V20" s="99"/>
    </row>
    <row r="21" spans="2:22">
      <c r="B21" s="183" t="s">
        <v>2</v>
      </c>
      <c r="C21" s="25"/>
      <c r="D21" s="25"/>
      <c r="E21" s="25"/>
      <c r="F21" s="25"/>
      <c r="G21" s="25"/>
      <c r="H21" s="25"/>
      <c r="I21" s="25"/>
      <c r="J21" s="25"/>
      <c r="K21" s="25"/>
      <c r="L21" s="25"/>
      <c r="M21" s="25"/>
      <c r="N21" s="25"/>
      <c r="O21" s="25"/>
      <c r="P21" s="25"/>
      <c r="Q21" s="25"/>
      <c r="R21" s="25"/>
      <c r="S21" s="25"/>
      <c r="T21" s="25"/>
      <c r="U21" s="25"/>
      <c r="V21" s="99"/>
    </row>
    <row r="22" spans="2:22">
      <c r="B22" s="183" t="s">
        <v>2</v>
      </c>
      <c r="C22" s="25"/>
      <c r="D22" s="25"/>
      <c r="E22" s="25"/>
      <c r="F22" s="25"/>
      <c r="G22" s="25"/>
      <c r="H22" s="25"/>
      <c r="I22" s="25"/>
      <c r="J22" s="25"/>
      <c r="K22" s="25"/>
      <c r="L22" s="25"/>
      <c r="M22" s="25"/>
      <c r="N22" s="25"/>
      <c r="O22" s="25"/>
      <c r="P22" s="25"/>
      <c r="Q22" s="25"/>
      <c r="R22" s="25"/>
      <c r="S22" s="25"/>
      <c r="T22" s="25"/>
      <c r="U22" s="25"/>
      <c r="V22" s="99"/>
    </row>
    <row r="23" spans="2:22">
      <c r="B23" s="183" t="s">
        <v>2</v>
      </c>
      <c r="C23" s="25"/>
      <c r="D23" s="25"/>
      <c r="E23" s="25"/>
      <c r="F23" s="25"/>
      <c r="G23" s="25"/>
      <c r="H23" s="25"/>
      <c r="I23" s="25"/>
      <c r="J23" s="25"/>
      <c r="K23" s="25"/>
      <c r="L23" s="25"/>
      <c r="M23" s="25"/>
      <c r="N23" s="25"/>
      <c r="O23" s="25"/>
      <c r="P23" s="25"/>
      <c r="Q23" s="25"/>
      <c r="R23" s="25"/>
      <c r="S23" s="25"/>
      <c r="T23" s="25"/>
      <c r="U23" s="25"/>
      <c r="V23" s="99"/>
    </row>
    <row r="24" spans="2:22" ht="16.5" thickBot="1">
      <c r="B24" s="185" t="s">
        <v>3</v>
      </c>
      <c r="C24" s="186"/>
      <c r="D24" s="97"/>
      <c r="E24" s="97"/>
      <c r="F24" s="97"/>
      <c r="G24" s="97"/>
      <c r="H24" s="97"/>
      <c r="I24" s="97"/>
      <c r="J24" s="97"/>
      <c r="K24" s="97"/>
      <c r="L24" s="97"/>
      <c r="M24" s="97"/>
      <c r="N24" s="97"/>
      <c r="O24" s="97"/>
      <c r="P24" s="97"/>
      <c r="Q24" s="97"/>
      <c r="R24" s="97"/>
      <c r="S24" s="97"/>
      <c r="T24" s="97"/>
      <c r="U24" s="97"/>
      <c r="V24" s="98"/>
    </row>
    <row r="25" spans="2:22" ht="16.5" thickBot="1">
      <c r="B25" s="189" t="s">
        <v>54</v>
      </c>
      <c r="C25" s="190"/>
      <c r="D25" s="27"/>
      <c r="E25" s="27"/>
      <c r="F25" s="27"/>
      <c r="G25" s="27"/>
      <c r="H25" s="27"/>
      <c r="I25" s="27"/>
      <c r="J25" s="27"/>
      <c r="K25" s="27"/>
      <c r="L25" s="27"/>
      <c r="M25" s="27"/>
      <c r="N25" s="27"/>
      <c r="O25" s="27"/>
      <c r="P25" s="27"/>
    </row>
    <row r="26" spans="2:22" ht="16.5" thickBot="1">
      <c r="B26" s="187" t="s">
        <v>55</v>
      </c>
      <c r="C26" s="188"/>
      <c r="D26" s="27"/>
      <c r="E26" s="27"/>
      <c r="F26" s="27"/>
      <c r="G26" s="27"/>
      <c r="H26" s="27"/>
      <c r="I26" s="27"/>
      <c r="J26" s="27"/>
      <c r="K26" s="27"/>
      <c r="L26" s="27"/>
      <c r="M26" s="27"/>
      <c r="N26" s="27"/>
      <c r="O26" s="27"/>
      <c r="P26" s="27"/>
    </row>
    <row r="28" spans="2:22">
      <c r="B28" s="89" t="s">
        <v>5</v>
      </c>
      <c r="C28" s="89"/>
      <c r="D28" s="12"/>
      <c r="E28" s="12"/>
      <c r="F28" s="12"/>
    </row>
    <row r="29" spans="2:22">
      <c r="B29" s="12" t="s">
        <v>207</v>
      </c>
      <c r="C29" s="12"/>
      <c r="D29" s="12"/>
      <c r="E29" s="12"/>
      <c r="F29" s="12"/>
      <c r="G29" s="12"/>
    </row>
    <row r="31" spans="2:22" ht="18.75">
      <c r="B31" s="2" t="s">
        <v>850</v>
      </c>
      <c r="C31" s="2"/>
      <c r="D31" s="172"/>
      <c r="E31" s="2"/>
      <c r="F31" s="2"/>
      <c r="G31" s="2"/>
      <c r="H31" s="2"/>
      <c r="I31" s="2"/>
      <c r="J31" s="59" t="s">
        <v>752</v>
      </c>
      <c r="K31" s="2"/>
      <c r="M31" s="63"/>
      <c r="N31" s="2"/>
      <c r="O31" s="2"/>
      <c r="P31" s="2"/>
      <c r="Q31" s="2"/>
      <c r="T31" s="2"/>
    </row>
    <row r="32" spans="2:22">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68"/>
  <sheetViews>
    <sheetView topLeftCell="A44" zoomScale="55" zoomScaleNormal="55" workbookViewId="0">
      <selection activeCell="B2" sqref="B2:G67"/>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15"/>
      <c r="C1" s="116"/>
      <c r="D1" s="115"/>
      <c r="E1" s="115"/>
      <c r="F1" s="115"/>
      <c r="G1" s="115"/>
    </row>
    <row r="2" spans="2:11" ht="20.25">
      <c r="B2" s="1" t="s">
        <v>750</v>
      </c>
      <c r="C2"/>
      <c r="D2" s="119"/>
      <c r="E2" s="119"/>
      <c r="F2" s="119"/>
      <c r="G2" s="119"/>
    </row>
    <row r="3" spans="2:11" ht="20.25">
      <c r="B3" s="1" t="s">
        <v>751</v>
      </c>
      <c r="C3"/>
      <c r="D3" s="119"/>
      <c r="E3" s="119"/>
      <c r="F3" s="119"/>
      <c r="G3" s="120" t="s">
        <v>639</v>
      </c>
    </row>
    <row r="4" spans="2:11" ht="20.25">
      <c r="B4" s="117"/>
      <c r="C4" s="118"/>
      <c r="D4" s="119"/>
      <c r="E4" s="119"/>
      <c r="F4" s="119"/>
      <c r="G4" s="119"/>
    </row>
    <row r="5" spans="2:11" ht="20.25">
      <c r="B5" s="117"/>
      <c r="C5" s="118"/>
      <c r="D5" s="119"/>
      <c r="E5" s="119"/>
      <c r="F5" s="119"/>
      <c r="G5" s="119"/>
    </row>
    <row r="6" spans="2:11" ht="20.25">
      <c r="B6" s="115"/>
      <c r="C6" s="116"/>
      <c r="D6" s="115"/>
      <c r="E6" s="115"/>
      <c r="F6" s="115"/>
      <c r="G6" s="115"/>
    </row>
    <row r="7" spans="2:11" ht="30">
      <c r="B7" s="668" t="s">
        <v>141</v>
      </c>
      <c r="C7" s="668"/>
      <c r="D7" s="668"/>
      <c r="E7" s="668"/>
      <c r="F7" s="668"/>
      <c r="G7" s="668"/>
      <c r="H7" s="1"/>
      <c r="I7" s="1"/>
      <c r="J7" s="1"/>
      <c r="K7" s="1"/>
    </row>
    <row r="8" spans="2:11" ht="20.25">
      <c r="B8" s="115"/>
      <c r="C8" s="116"/>
      <c r="D8" s="115"/>
      <c r="E8" s="115"/>
      <c r="F8" s="115"/>
      <c r="G8" s="115"/>
    </row>
    <row r="9" spans="2:11" ht="20.25">
      <c r="B9" s="115"/>
      <c r="C9" s="116"/>
      <c r="D9" s="115"/>
      <c r="E9" s="115"/>
      <c r="F9" s="115"/>
      <c r="G9" s="115"/>
    </row>
    <row r="10" spans="2:11" ht="20.25">
      <c r="B10" s="117"/>
      <c r="C10" s="118"/>
      <c r="D10" s="117"/>
      <c r="E10" s="117"/>
      <c r="F10" s="117"/>
      <c r="G10" s="117"/>
      <c r="H10" s="1"/>
      <c r="I10" s="1"/>
      <c r="J10" s="1"/>
      <c r="K10" s="1"/>
    </row>
    <row r="11" spans="2:11" ht="21" thickBot="1">
      <c r="B11" s="115"/>
      <c r="C11" s="116"/>
      <c r="D11" s="115"/>
      <c r="E11" s="115"/>
      <c r="F11" s="115"/>
      <c r="G11" s="115"/>
    </row>
    <row r="12" spans="2:11" s="59" customFormat="1" ht="65.099999999999994" customHeight="1" thickBot="1">
      <c r="B12" s="244" t="s">
        <v>142</v>
      </c>
      <c r="C12" s="243" t="s">
        <v>136</v>
      </c>
      <c r="D12" s="241" t="s">
        <v>143</v>
      </c>
      <c r="E12" s="241" t="s">
        <v>144</v>
      </c>
      <c r="F12" s="241" t="s">
        <v>145</v>
      </c>
      <c r="G12" s="242" t="s">
        <v>146</v>
      </c>
      <c r="H12" s="88"/>
      <c r="I12" s="88"/>
      <c r="J12" s="88"/>
      <c r="K12" s="88"/>
    </row>
    <row r="13" spans="2:11" s="59" customFormat="1" ht="19.899999999999999" customHeight="1" thickBot="1">
      <c r="B13" s="382">
        <v>1</v>
      </c>
      <c r="C13" s="302">
        <v>2</v>
      </c>
      <c r="D13" s="303">
        <v>3</v>
      </c>
      <c r="E13" s="303">
        <v>4</v>
      </c>
      <c r="F13" s="303">
        <v>5</v>
      </c>
      <c r="G13" s="304">
        <v>6</v>
      </c>
      <c r="H13" s="88"/>
      <c r="I13" s="88"/>
      <c r="J13" s="88"/>
      <c r="K13" s="88"/>
    </row>
    <row r="14" spans="2:11" s="59" customFormat="1" ht="23.25" customHeight="1">
      <c r="B14" s="382"/>
      <c r="C14" s="366" t="s">
        <v>445</v>
      </c>
      <c r="D14" s="300" t="s">
        <v>753</v>
      </c>
      <c r="E14" s="350" t="s">
        <v>754</v>
      </c>
      <c r="F14" s="391">
        <v>400.08</v>
      </c>
      <c r="G14" s="392">
        <v>400.08</v>
      </c>
      <c r="H14" s="88"/>
      <c r="I14" s="88"/>
      <c r="J14" s="88"/>
      <c r="K14" s="88"/>
    </row>
    <row r="15" spans="2:11" s="59" customFormat="1" ht="23.25" customHeight="1">
      <c r="B15" s="381"/>
      <c r="C15" s="364" t="s">
        <v>445</v>
      </c>
      <c r="D15" s="58" t="s">
        <v>753</v>
      </c>
      <c r="E15" s="271" t="s">
        <v>755</v>
      </c>
      <c r="F15" s="393">
        <v>1861998.54</v>
      </c>
      <c r="G15" s="394">
        <v>1861998.54</v>
      </c>
      <c r="H15" s="88"/>
      <c r="I15" s="88"/>
      <c r="J15" s="88"/>
      <c r="K15" s="88"/>
    </row>
    <row r="16" spans="2:11" s="59" customFormat="1" ht="23.25" customHeight="1">
      <c r="B16" s="669" t="s">
        <v>806</v>
      </c>
      <c r="C16" s="364" t="s">
        <v>445</v>
      </c>
      <c r="D16" s="58" t="s">
        <v>753</v>
      </c>
      <c r="E16" s="58" t="s">
        <v>770</v>
      </c>
      <c r="F16" s="393">
        <v>7194118.5599999996</v>
      </c>
      <c r="G16" s="394">
        <v>7194118.5599999996</v>
      </c>
      <c r="H16" s="88"/>
      <c r="I16" s="88"/>
      <c r="J16" s="88"/>
      <c r="K16" s="88"/>
    </row>
    <row r="17" spans="2:7" s="59" customFormat="1" ht="35.1" customHeight="1">
      <c r="B17" s="670"/>
      <c r="C17" s="364" t="s">
        <v>445</v>
      </c>
      <c r="D17" s="58" t="s">
        <v>753</v>
      </c>
      <c r="E17" s="58" t="s">
        <v>789</v>
      </c>
      <c r="F17" s="393">
        <v>917.5</v>
      </c>
      <c r="G17" s="394">
        <v>917.5</v>
      </c>
    </row>
    <row r="18" spans="2:7" s="59" customFormat="1" ht="35.1" customHeight="1">
      <c r="B18" s="670"/>
      <c r="C18" s="364" t="s">
        <v>445</v>
      </c>
      <c r="D18" s="58" t="s">
        <v>792</v>
      </c>
      <c r="E18" s="58" t="s">
        <v>770</v>
      </c>
      <c r="F18" s="393">
        <v>40000000</v>
      </c>
      <c r="G18" s="394">
        <v>40000000</v>
      </c>
    </row>
    <row r="19" spans="2:7" s="59" customFormat="1" ht="35.1" customHeight="1">
      <c r="B19" s="670"/>
      <c r="C19" s="364" t="s">
        <v>445</v>
      </c>
      <c r="D19" s="58" t="s">
        <v>753</v>
      </c>
      <c r="E19" s="271" t="s">
        <v>756</v>
      </c>
      <c r="F19" s="393">
        <v>659995.80000000005</v>
      </c>
      <c r="G19" s="394">
        <v>659995.80000000005</v>
      </c>
    </row>
    <row r="20" spans="2:7" s="59" customFormat="1" ht="39.75" customHeight="1">
      <c r="B20" s="670"/>
      <c r="C20" s="364" t="s">
        <v>445</v>
      </c>
      <c r="D20" s="58" t="s">
        <v>758</v>
      </c>
      <c r="E20" s="365" t="s">
        <v>754</v>
      </c>
      <c r="F20" s="296" t="s">
        <v>790</v>
      </c>
      <c r="G20" s="395">
        <v>165082.47</v>
      </c>
    </row>
    <row r="21" spans="2:7" s="59" customFormat="1" ht="26.25" customHeight="1">
      <c r="B21" s="670"/>
      <c r="C21" s="364" t="s">
        <v>445</v>
      </c>
      <c r="D21" s="58" t="s">
        <v>758</v>
      </c>
      <c r="E21" s="58" t="s">
        <v>789</v>
      </c>
      <c r="F21" s="296" t="s">
        <v>791</v>
      </c>
      <c r="G21" s="395">
        <v>60192.75</v>
      </c>
    </row>
    <row r="22" spans="2:7" s="59" customFormat="1" ht="27.75" customHeight="1" thickBot="1">
      <c r="B22" s="670"/>
      <c r="C22" s="384" t="s">
        <v>445</v>
      </c>
      <c r="D22" s="383" t="s">
        <v>757</v>
      </c>
      <c r="E22" s="383"/>
      <c r="F22" s="396">
        <v>0</v>
      </c>
      <c r="G22" s="397">
        <v>0</v>
      </c>
    </row>
    <row r="23" spans="2:7" s="59" customFormat="1" ht="23.25" customHeight="1" thickBot="1">
      <c r="B23" s="671"/>
      <c r="C23" s="367" t="s">
        <v>728</v>
      </c>
      <c r="D23" s="245"/>
      <c r="E23" s="245"/>
      <c r="F23" s="398"/>
      <c r="G23" s="399">
        <f>SUM(G14:G22)</f>
        <v>49942705.699999996</v>
      </c>
    </row>
    <row r="24" spans="2:7" s="59" customFormat="1" ht="31.5" customHeight="1">
      <c r="B24" s="679" t="s">
        <v>801</v>
      </c>
      <c r="C24" s="299" t="s">
        <v>445</v>
      </c>
      <c r="D24" s="300" t="s">
        <v>753</v>
      </c>
      <c r="E24" s="350" t="s">
        <v>754</v>
      </c>
      <c r="F24" s="391">
        <v>360678.12</v>
      </c>
      <c r="G24" s="392">
        <v>360678.12</v>
      </c>
    </row>
    <row r="25" spans="2:7" s="59" customFormat="1" ht="26.25" customHeight="1">
      <c r="B25" s="672"/>
      <c r="C25" s="246" t="s">
        <v>445</v>
      </c>
      <c r="D25" s="58" t="s">
        <v>753</v>
      </c>
      <c r="E25" s="271" t="s">
        <v>755</v>
      </c>
      <c r="F25" s="393">
        <v>127340.51</v>
      </c>
      <c r="G25" s="394">
        <v>127340.51</v>
      </c>
    </row>
    <row r="26" spans="2:7" s="59" customFormat="1" ht="21" customHeight="1">
      <c r="B26" s="672"/>
      <c r="C26" s="246" t="s">
        <v>445</v>
      </c>
      <c r="D26" s="58" t="s">
        <v>753</v>
      </c>
      <c r="E26" s="58" t="s">
        <v>770</v>
      </c>
      <c r="F26" s="394">
        <v>3400167.82</v>
      </c>
      <c r="G26" s="394">
        <v>3400167.82</v>
      </c>
    </row>
    <row r="27" spans="2:7" s="59" customFormat="1" ht="22.5" customHeight="1">
      <c r="B27" s="672"/>
      <c r="C27" s="246" t="s">
        <v>445</v>
      </c>
      <c r="D27" s="58" t="s">
        <v>753</v>
      </c>
      <c r="E27" s="58" t="s">
        <v>789</v>
      </c>
      <c r="F27" s="393">
        <v>417.5</v>
      </c>
      <c r="G27" s="400">
        <v>417.5</v>
      </c>
    </row>
    <row r="28" spans="2:7" s="59" customFormat="1" ht="26.25" customHeight="1">
      <c r="B28" s="672"/>
      <c r="C28" s="246" t="s">
        <v>445</v>
      </c>
      <c r="D28" s="58" t="s">
        <v>792</v>
      </c>
      <c r="E28" s="58" t="s">
        <v>770</v>
      </c>
      <c r="F28" s="393">
        <v>40000000</v>
      </c>
      <c r="G28" s="394">
        <v>40000000</v>
      </c>
    </row>
    <row r="29" spans="2:7" s="59" customFormat="1" ht="24.75" customHeight="1">
      <c r="B29" s="672"/>
      <c r="C29" s="246" t="s">
        <v>445</v>
      </c>
      <c r="D29" s="58" t="s">
        <v>753</v>
      </c>
      <c r="E29" s="271" t="s">
        <v>756</v>
      </c>
      <c r="F29" s="394">
        <v>3299935.8</v>
      </c>
      <c r="G29" s="394">
        <v>3299935.8</v>
      </c>
    </row>
    <row r="30" spans="2:7" s="59" customFormat="1" ht="20.25" customHeight="1">
      <c r="B30" s="672"/>
      <c r="C30" s="246" t="s">
        <v>445</v>
      </c>
      <c r="D30" s="58" t="s">
        <v>758</v>
      </c>
      <c r="E30" s="365" t="s">
        <v>754</v>
      </c>
      <c r="F30" s="296" t="s">
        <v>790</v>
      </c>
      <c r="G30" s="394">
        <v>165745.07999999999</v>
      </c>
    </row>
    <row r="31" spans="2:7" s="59" customFormat="1" ht="21" customHeight="1">
      <c r="B31" s="672"/>
      <c r="C31" s="246" t="s">
        <v>445</v>
      </c>
      <c r="D31" s="58" t="s">
        <v>758</v>
      </c>
      <c r="E31" s="58" t="s">
        <v>789</v>
      </c>
      <c r="F31" s="296" t="s">
        <v>791</v>
      </c>
      <c r="G31" s="394">
        <v>60434.35</v>
      </c>
    </row>
    <row r="32" spans="2:7" s="59" customFormat="1" ht="18" customHeight="1">
      <c r="B32" s="672"/>
      <c r="C32" s="387" t="s">
        <v>445</v>
      </c>
      <c r="D32" s="388" t="s">
        <v>757</v>
      </c>
      <c r="E32" s="388"/>
      <c r="F32" s="401" t="s">
        <v>837</v>
      </c>
      <c r="G32" s="402"/>
    </row>
    <row r="33" spans="2:7" s="59" customFormat="1" ht="22.5" customHeight="1" thickBot="1">
      <c r="B33" s="680"/>
      <c r="C33" s="367" t="s">
        <v>728</v>
      </c>
      <c r="D33" s="245"/>
      <c r="E33" s="245"/>
      <c r="F33" s="403"/>
      <c r="G33" s="404">
        <v>47414719.18</v>
      </c>
    </row>
    <row r="34" spans="2:7" s="59" customFormat="1" ht="27.75" customHeight="1">
      <c r="B34" s="672" t="s">
        <v>807</v>
      </c>
      <c r="C34" s="301" t="s">
        <v>445</v>
      </c>
      <c r="D34" s="389" t="s">
        <v>753</v>
      </c>
      <c r="E34" s="390" t="s">
        <v>754</v>
      </c>
      <c r="F34" s="466">
        <v>699796.64</v>
      </c>
      <c r="G34" s="466">
        <v>699796.64</v>
      </c>
    </row>
    <row r="35" spans="2:7" s="59" customFormat="1" ht="23.25" customHeight="1">
      <c r="B35" s="672"/>
      <c r="C35" s="246" t="s">
        <v>445</v>
      </c>
      <c r="D35" s="58" t="s">
        <v>753</v>
      </c>
      <c r="E35" s="271" t="s">
        <v>755</v>
      </c>
      <c r="F35" s="406">
        <v>127340.51</v>
      </c>
      <c r="G35" s="406">
        <v>127340.51</v>
      </c>
    </row>
    <row r="36" spans="2:7" s="59" customFormat="1" ht="27.75" customHeight="1">
      <c r="B36" s="672"/>
      <c r="C36" s="246" t="s">
        <v>445</v>
      </c>
      <c r="D36" s="58" t="s">
        <v>753</v>
      </c>
      <c r="E36" s="58" t="s">
        <v>770</v>
      </c>
      <c r="F36" s="394">
        <v>2420327.21</v>
      </c>
      <c r="G36" s="394">
        <v>2420327.21</v>
      </c>
    </row>
    <row r="37" spans="2:7" s="59" customFormat="1" ht="26.25" customHeight="1">
      <c r="B37" s="672"/>
      <c r="C37" s="301" t="s">
        <v>445</v>
      </c>
      <c r="D37" s="58" t="s">
        <v>753</v>
      </c>
      <c r="E37" s="58" t="s">
        <v>789</v>
      </c>
      <c r="F37" s="393">
        <v>917.5</v>
      </c>
      <c r="G37" s="394">
        <v>917.5</v>
      </c>
    </row>
    <row r="38" spans="2:7" s="59" customFormat="1" ht="26.25" customHeight="1">
      <c r="B38" s="672"/>
      <c r="C38" s="301" t="s">
        <v>445</v>
      </c>
      <c r="D38" s="58" t="s">
        <v>792</v>
      </c>
      <c r="E38" s="58" t="s">
        <v>770</v>
      </c>
      <c r="F38" s="393">
        <v>46000000</v>
      </c>
      <c r="G38" s="394">
        <v>46000000</v>
      </c>
    </row>
    <row r="39" spans="2:7" s="59" customFormat="1" ht="23.25" customHeight="1">
      <c r="B39" s="672"/>
      <c r="C39" s="246" t="s">
        <v>445</v>
      </c>
      <c r="D39" s="58" t="s">
        <v>792</v>
      </c>
      <c r="E39" s="58" t="s">
        <v>770</v>
      </c>
      <c r="F39" s="393">
        <v>2420327.21</v>
      </c>
      <c r="G39" s="393">
        <v>2420327.21</v>
      </c>
    </row>
    <row r="40" spans="2:7" s="59" customFormat="1" ht="24.75" customHeight="1">
      <c r="B40" s="672"/>
      <c r="C40" s="246" t="s">
        <v>445</v>
      </c>
      <c r="D40" s="58" t="s">
        <v>753</v>
      </c>
      <c r="E40" s="271" t="s">
        <v>756</v>
      </c>
      <c r="F40" s="394">
        <v>2872330.58</v>
      </c>
      <c r="G40" s="394">
        <v>2872330.58</v>
      </c>
    </row>
    <row r="41" spans="2:7" s="59" customFormat="1" ht="26.25" customHeight="1">
      <c r="B41" s="672"/>
      <c r="C41" s="246" t="s">
        <v>445</v>
      </c>
      <c r="D41" s="58" t="s">
        <v>758</v>
      </c>
      <c r="E41" s="365" t="s">
        <v>754</v>
      </c>
      <c r="F41" s="393" t="s">
        <v>836</v>
      </c>
      <c r="G41" s="465">
        <v>474234.07</v>
      </c>
    </row>
    <row r="42" spans="2:7" s="59" customFormat="1" ht="21" customHeight="1">
      <c r="B42" s="672"/>
      <c r="C42" s="246" t="s">
        <v>445</v>
      </c>
      <c r="D42" s="58" t="s">
        <v>758</v>
      </c>
      <c r="E42" s="58" t="s">
        <v>789</v>
      </c>
      <c r="F42" s="296" t="s">
        <v>791</v>
      </c>
      <c r="G42" s="394">
        <v>58913.69</v>
      </c>
    </row>
    <row r="43" spans="2:7" s="59" customFormat="1" ht="26.25" customHeight="1">
      <c r="B43" s="672"/>
      <c r="C43" s="246" t="s">
        <v>445</v>
      </c>
      <c r="D43" s="58" t="s">
        <v>757</v>
      </c>
      <c r="E43" s="58"/>
      <c r="F43" s="296"/>
      <c r="G43" s="405"/>
    </row>
    <row r="44" spans="2:7" s="59" customFormat="1" ht="26.25" customHeight="1" thickBot="1">
      <c r="B44" s="672"/>
      <c r="C44" s="335" t="s">
        <v>728</v>
      </c>
      <c r="D44" s="336"/>
      <c r="E44" s="336"/>
      <c r="F44" s="408"/>
      <c r="G44" s="409">
        <f>SUM(G34:G43)</f>
        <v>55074187.409999996</v>
      </c>
    </row>
    <row r="45" spans="2:7" s="59" customFormat="1" ht="23.25" customHeight="1">
      <c r="B45" s="673" t="s">
        <v>808</v>
      </c>
      <c r="C45" s="299" t="s">
        <v>445</v>
      </c>
      <c r="D45" s="300" t="s">
        <v>753</v>
      </c>
      <c r="E45" s="350" t="s">
        <v>754</v>
      </c>
      <c r="F45" s="410">
        <v>165603.10999999999</v>
      </c>
      <c r="G45" s="411">
        <v>165603.10999999999</v>
      </c>
    </row>
    <row r="46" spans="2:7" s="59" customFormat="1" ht="24.75" customHeight="1">
      <c r="B46" s="674"/>
      <c r="C46" s="246" t="s">
        <v>445</v>
      </c>
      <c r="D46" s="58" t="s">
        <v>753</v>
      </c>
      <c r="E46" s="271" t="s">
        <v>755</v>
      </c>
      <c r="F46" s="406">
        <v>775865.32</v>
      </c>
      <c r="G46" s="406">
        <v>775865.32</v>
      </c>
    </row>
    <row r="47" spans="2:7" s="59" customFormat="1" ht="23.25" customHeight="1">
      <c r="B47" s="674"/>
      <c r="C47" s="246" t="s">
        <v>445</v>
      </c>
      <c r="D47" s="58" t="s">
        <v>753</v>
      </c>
      <c r="E47" s="58" t="s">
        <v>770</v>
      </c>
      <c r="F47" s="406">
        <v>8767414.4900000002</v>
      </c>
      <c r="G47" s="406">
        <v>8767414.4900000002</v>
      </c>
    </row>
    <row r="48" spans="2:7" s="59" customFormat="1" ht="22.5" customHeight="1">
      <c r="B48" s="674"/>
      <c r="C48" s="246" t="s">
        <v>445</v>
      </c>
      <c r="D48" s="58" t="s">
        <v>753</v>
      </c>
      <c r="E48" s="58" t="s">
        <v>789</v>
      </c>
      <c r="F48" s="393">
        <v>917.5</v>
      </c>
      <c r="G48" s="393">
        <v>917.5</v>
      </c>
    </row>
    <row r="49" spans="2:7" s="59" customFormat="1" ht="26.25" customHeight="1">
      <c r="B49" s="674"/>
      <c r="C49" s="246" t="s">
        <v>445</v>
      </c>
      <c r="D49" s="58" t="s">
        <v>792</v>
      </c>
      <c r="E49" s="58" t="s">
        <v>770</v>
      </c>
      <c r="F49" s="393">
        <v>60000000</v>
      </c>
      <c r="G49" s="395">
        <v>60000000</v>
      </c>
    </row>
    <row r="50" spans="2:7" s="59" customFormat="1" ht="22.5" customHeight="1">
      <c r="B50" s="674"/>
      <c r="C50" s="246" t="s">
        <v>445</v>
      </c>
      <c r="D50" s="58" t="s">
        <v>753</v>
      </c>
      <c r="E50" s="271" t="s">
        <v>756</v>
      </c>
      <c r="F50" s="393">
        <v>3763569.11</v>
      </c>
      <c r="G50" s="393">
        <v>3763569.11</v>
      </c>
    </row>
    <row r="51" spans="2:7" s="59" customFormat="1" ht="23.25" customHeight="1">
      <c r="B51" s="674"/>
      <c r="C51" s="246" t="s">
        <v>445</v>
      </c>
      <c r="D51" s="58" t="s">
        <v>758</v>
      </c>
      <c r="E51" s="365" t="s">
        <v>754</v>
      </c>
      <c r="F51" s="393" t="s">
        <v>855</v>
      </c>
      <c r="G51" s="395">
        <v>468415.66</v>
      </c>
    </row>
    <row r="52" spans="2:7" s="59" customFormat="1" ht="19.5" customHeight="1">
      <c r="B52" s="674"/>
      <c r="C52" s="246" t="s">
        <v>445</v>
      </c>
      <c r="D52" s="58" t="s">
        <v>758</v>
      </c>
      <c r="E52" s="58" t="s">
        <v>789</v>
      </c>
      <c r="F52" s="296" t="s">
        <v>791</v>
      </c>
      <c r="G52" s="395">
        <v>58190.87</v>
      </c>
    </row>
    <row r="53" spans="2:7" s="59" customFormat="1" ht="18" customHeight="1">
      <c r="B53" s="674"/>
      <c r="C53" s="246" t="s">
        <v>445</v>
      </c>
      <c r="D53" s="58" t="s">
        <v>757</v>
      </c>
      <c r="E53" s="58"/>
      <c r="F53" s="296"/>
      <c r="G53" s="407"/>
    </row>
    <row r="54" spans="2:7" s="59" customFormat="1" ht="24.75" customHeight="1" thickBot="1">
      <c r="B54" s="675"/>
      <c r="C54" s="335" t="s">
        <v>728</v>
      </c>
      <c r="D54" s="245"/>
      <c r="E54" s="245"/>
      <c r="F54" s="388"/>
      <c r="G54" s="412">
        <f>SUM(G45:G53)</f>
        <v>73999976.060000002</v>
      </c>
    </row>
    <row r="55" spans="2:7" s="59" customFormat="1" ht="23.25" customHeight="1">
      <c r="B55" s="676" t="s">
        <v>809</v>
      </c>
      <c r="C55" s="366" t="s">
        <v>445</v>
      </c>
      <c r="D55" s="300" t="s">
        <v>753</v>
      </c>
      <c r="E55" s="350" t="s">
        <v>754</v>
      </c>
      <c r="F55" s="391"/>
      <c r="G55" s="392"/>
    </row>
    <row r="56" spans="2:7" s="59" customFormat="1" ht="27.75" customHeight="1">
      <c r="B56" s="677"/>
      <c r="C56" s="364" t="s">
        <v>445</v>
      </c>
      <c r="D56" s="58" t="s">
        <v>753</v>
      </c>
      <c r="E56" s="271" t="s">
        <v>755</v>
      </c>
      <c r="F56" s="393"/>
      <c r="G56" s="394"/>
    </row>
    <row r="57" spans="2:7" s="59" customFormat="1" ht="22.5" customHeight="1">
      <c r="B57" s="677"/>
      <c r="C57" s="364" t="s">
        <v>445</v>
      </c>
      <c r="D57" s="58" t="s">
        <v>753</v>
      </c>
      <c r="E57" s="58" t="s">
        <v>770</v>
      </c>
      <c r="F57" s="393"/>
      <c r="G57" s="394"/>
    </row>
    <row r="58" spans="2:7" s="59" customFormat="1" ht="24.75" customHeight="1">
      <c r="B58" s="677"/>
      <c r="C58" s="364" t="s">
        <v>445</v>
      </c>
      <c r="D58" s="58" t="s">
        <v>753</v>
      </c>
      <c r="E58" s="58" t="s">
        <v>789</v>
      </c>
      <c r="F58" s="393"/>
      <c r="G58" s="394"/>
    </row>
    <row r="59" spans="2:7" s="59" customFormat="1" ht="21" customHeight="1">
      <c r="B59" s="677"/>
      <c r="C59" s="364" t="s">
        <v>445</v>
      </c>
      <c r="D59" s="58" t="s">
        <v>792</v>
      </c>
      <c r="E59" s="58" t="s">
        <v>770</v>
      </c>
      <c r="F59" s="393"/>
      <c r="G59" s="394"/>
    </row>
    <row r="60" spans="2:7" s="59" customFormat="1" ht="22.5" customHeight="1">
      <c r="B60" s="677"/>
      <c r="C60" s="364" t="s">
        <v>445</v>
      </c>
      <c r="D60" s="58" t="s">
        <v>753</v>
      </c>
      <c r="E60" s="271" t="s">
        <v>756</v>
      </c>
      <c r="F60" s="393"/>
      <c r="G60" s="394"/>
    </row>
    <row r="61" spans="2:7" s="59" customFormat="1" ht="24.75" customHeight="1">
      <c r="B61" s="677"/>
      <c r="C61" s="364" t="s">
        <v>445</v>
      </c>
      <c r="D61" s="58" t="s">
        <v>758</v>
      </c>
      <c r="E61" s="365" t="s">
        <v>754</v>
      </c>
      <c r="F61" s="296"/>
      <c r="G61" s="395"/>
    </row>
    <row r="62" spans="2:7" s="59" customFormat="1" ht="22.5" customHeight="1">
      <c r="B62" s="677"/>
      <c r="C62" s="364" t="s">
        <v>445</v>
      </c>
      <c r="D62" s="58" t="s">
        <v>758</v>
      </c>
      <c r="E62" s="58" t="s">
        <v>789</v>
      </c>
      <c r="F62" s="296"/>
      <c r="G62" s="395"/>
    </row>
    <row r="63" spans="2:7" s="59" customFormat="1" ht="19.5" customHeight="1">
      <c r="B63" s="677"/>
      <c r="C63" s="364" t="s">
        <v>445</v>
      </c>
      <c r="D63" s="58" t="s">
        <v>757</v>
      </c>
      <c r="E63" s="58"/>
      <c r="F63" s="406"/>
      <c r="G63" s="395"/>
    </row>
    <row r="64" spans="2:7" s="59" customFormat="1" ht="22.5" customHeight="1" thickBot="1">
      <c r="B64" s="678"/>
      <c r="C64" s="367" t="s">
        <v>728</v>
      </c>
      <c r="D64" s="245"/>
      <c r="E64" s="245"/>
      <c r="F64" s="398"/>
      <c r="G64" s="399">
        <f>SUM(G55:G63)</f>
        <v>0</v>
      </c>
    </row>
    <row r="65" spans="2:10" s="59" customFormat="1" ht="35.1" customHeight="1">
      <c r="B65" s="115"/>
      <c r="C65" s="116"/>
      <c r="D65" s="115"/>
      <c r="E65" s="115"/>
      <c r="F65" s="115"/>
      <c r="G65" s="115"/>
    </row>
    <row r="66" spans="2:10" s="59" customFormat="1" ht="18.75">
      <c r="B66" s="2" t="s">
        <v>850</v>
      </c>
      <c r="C66" s="2"/>
      <c r="D66" s="172"/>
      <c r="E66" s="171"/>
      <c r="F66" s="59" t="s">
        <v>752</v>
      </c>
      <c r="G66" s="63"/>
    </row>
    <row r="67" spans="2:10" ht="19.5" customHeight="1">
      <c r="B67" s="115"/>
      <c r="C67" s="116"/>
      <c r="D67" s="115"/>
      <c r="E67" s="298" t="s">
        <v>627</v>
      </c>
      <c r="F67" s="115"/>
      <c r="G67" s="115"/>
      <c r="H67" s="105"/>
      <c r="I67" s="105"/>
      <c r="J67" s="105"/>
    </row>
    <row r="68" spans="2:10" ht="20.25">
      <c r="B68" s="115"/>
      <c r="C68" s="116"/>
      <c r="D68" s="115"/>
      <c r="E68" s="115"/>
      <c r="F68" s="115"/>
      <c r="G68" s="115"/>
    </row>
  </sheetData>
  <mergeCells count="6">
    <mergeCell ref="B7:G7"/>
    <mergeCell ref="B16:B23"/>
    <mergeCell ref="B34:B44"/>
    <mergeCell ref="B45:B54"/>
    <mergeCell ref="B55:B64"/>
    <mergeCell ref="B24:B33"/>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sheetPr codeName="Sheet14"/>
  <dimension ref="A1:M29"/>
  <sheetViews>
    <sheetView topLeftCell="A12" workbookViewId="0">
      <selection sqref="A1:M29"/>
    </sheetView>
  </sheetViews>
  <sheetFormatPr defaultRowHeight="12.75"/>
  <cols>
    <col min="1" max="1" width="7.42578125" customWidth="1"/>
    <col min="2" max="2" width="27.5703125" customWidth="1"/>
    <col min="3" max="3" width="13.42578125" customWidth="1"/>
    <col min="4" max="4" width="13.7109375" customWidth="1"/>
    <col min="5" max="6" width="12.42578125" customWidth="1"/>
    <col min="7" max="7" width="12.140625" customWidth="1"/>
    <col min="8" max="8" width="11.28515625" customWidth="1"/>
    <col min="9" max="10" width="11.7109375" customWidth="1"/>
    <col min="11" max="11" width="13.28515625" customWidth="1"/>
    <col min="12" max="12" width="12.5703125" customWidth="1"/>
    <col min="13" max="13" width="10.85546875" customWidth="1"/>
    <col min="14" max="17" width="13.7109375" customWidth="1"/>
  </cols>
  <sheetData>
    <row r="1" spans="1:13" s="262" customFormat="1" ht="15">
      <c r="I1" s="265" t="s">
        <v>638</v>
      </c>
    </row>
    <row r="2" spans="1:13" s="262" customFormat="1" ht="15.75">
      <c r="A2" s="1" t="s">
        <v>750</v>
      </c>
      <c r="B2"/>
    </row>
    <row r="3" spans="1:13" s="262" customFormat="1" ht="15.75" customHeight="1">
      <c r="A3" s="1" t="s">
        <v>751</v>
      </c>
      <c r="B3"/>
    </row>
    <row r="4" spans="1:13" s="262" customFormat="1" ht="18.75">
      <c r="A4" s="681" t="s">
        <v>648</v>
      </c>
      <c r="B4" s="681"/>
      <c r="C4" s="681"/>
      <c r="D4" s="681"/>
      <c r="E4" s="681"/>
      <c r="F4" s="681"/>
      <c r="G4" s="681"/>
      <c r="H4" s="681"/>
      <c r="I4" s="681"/>
      <c r="J4" s="681"/>
      <c r="K4" s="681"/>
      <c r="L4" s="681"/>
    </row>
    <row r="5" spans="1:13" s="262" customFormat="1" ht="15"/>
    <row r="6" spans="1:13" s="262" customFormat="1" ht="16.5" customHeight="1">
      <c r="A6" s="264"/>
      <c r="B6" s="264"/>
      <c r="C6" s="264"/>
      <c r="D6" s="264"/>
      <c r="E6" s="264"/>
      <c r="F6" s="264"/>
      <c r="G6" s="264"/>
      <c r="H6" s="264"/>
      <c r="L6" s="263" t="s">
        <v>748</v>
      </c>
    </row>
    <row r="7" spans="1:13" s="262" customFormat="1" ht="45.75" thickBot="1">
      <c r="A7" s="373" t="s">
        <v>617</v>
      </c>
      <c r="B7" s="374" t="s">
        <v>739</v>
      </c>
      <c r="C7" s="421" t="s">
        <v>767</v>
      </c>
      <c r="D7" s="422"/>
      <c r="E7" s="422" t="s">
        <v>796</v>
      </c>
      <c r="F7" s="422"/>
      <c r="G7" s="422" t="s">
        <v>768</v>
      </c>
      <c r="H7" s="422"/>
      <c r="I7" s="422" t="s">
        <v>771</v>
      </c>
      <c r="J7" s="422"/>
      <c r="K7" s="422" t="s">
        <v>793</v>
      </c>
      <c r="L7" s="422"/>
      <c r="M7" s="376"/>
    </row>
    <row r="8" spans="1:13" s="262" customFormat="1" ht="29.25" customHeight="1">
      <c r="A8" s="373"/>
      <c r="B8" s="416"/>
      <c r="C8" s="423" t="s">
        <v>742</v>
      </c>
      <c r="D8" s="424" t="s">
        <v>741</v>
      </c>
      <c r="E8" s="423" t="s">
        <v>742</v>
      </c>
      <c r="F8" s="424" t="s">
        <v>741</v>
      </c>
      <c r="G8" s="423" t="s">
        <v>742</v>
      </c>
      <c r="H8" s="424" t="s">
        <v>741</v>
      </c>
      <c r="I8" s="423" t="s">
        <v>742</v>
      </c>
      <c r="J8" s="424" t="s">
        <v>741</v>
      </c>
      <c r="K8" s="423" t="s">
        <v>742</v>
      </c>
      <c r="L8" s="424" t="s">
        <v>741</v>
      </c>
      <c r="M8" s="431" t="s">
        <v>746</v>
      </c>
    </row>
    <row r="9" spans="1:13" s="262" customFormat="1" ht="69.75" customHeight="1">
      <c r="A9" s="375">
        <v>1</v>
      </c>
      <c r="B9" s="417" t="s">
        <v>815</v>
      </c>
      <c r="C9" s="425">
        <v>8000</v>
      </c>
      <c r="D9" s="426"/>
      <c r="E9" s="425"/>
      <c r="F9" s="426"/>
      <c r="G9" s="425"/>
      <c r="H9" s="426"/>
      <c r="I9" s="425">
        <v>4000</v>
      </c>
      <c r="J9" s="426" t="s">
        <v>749</v>
      </c>
      <c r="K9" s="425">
        <v>4000</v>
      </c>
      <c r="L9" s="426"/>
      <c r="M9" s="432">
        <v>4</v>
      </c>
    </row>
    <row r="10" spans="1:13" s="262" customFormat="1" ht="42.75" customHeight="1">
      <c r="A10" s="415" t="s">
        <v>816</v>
      </c>
      <c r="B10" s="418" t="s">
        <v>817</v>
      </c>
      <c r="C10" s="425">
        <v>400</v>
      </c>
      <c r="D10" s="426"/>
      <c r="E10" s="425"/>
      <c r="F10" s="426"/>
      <c r="G10" s="425"/>
      <c r="H10" s="426"/>
      <c r="I10" s="425">
        <v>150</v>
      </c>
      <c r="J10" s="426" t="s">
        <v>749</v>
      </c>
      <c r="K10" s="425">
        <v>250</v>
      </c>
      <c r="L10" s="426"/>
      <c r="M10" s="432">
        <v>1</v>
      </c>
    </row>
    <row r="11" spans="1:13" s="262" customFormat="1" ht="63.75">
      <c r="A11" s="375">
        <v>2</v>
      </c>
      <c r="B11" s="417" t="s">
        <v>818</v>
      </c>
      <c r="C11" s="425">
        <v>5456</v>
      </c>
      <c r="D11" s="426"/>
      <c r="E11" s="425"/>
      <c r="F11" s="426"/>
      <c r="G11" s="425"/>
      <c r="H11" s="426"/>
      <c r="I11" s="425">
        <v>5456</v>
      </c>
      <c r="J11" s="426" t="s">
        <v>749</v>
      </c>
      <c r="K11" s="425"/>
      <c r="L11" s="426"/>
      <c r="M11" s="432">
        <v>1</v>
      </c>
    </row>
    <row r="12" spans="1:13" s="262" customFormat="1" ht="76.5">
      <c r="A12" s="375">
        <v>3</v>
      </c>
      <c r="B12" s="417" t="s">
        <v>761</v>
      </c>
      <c r="C12" s="425">
        <v>1700</v>
      </c>
      <c r="D12" s="426"/>
      <c r="E12" s="425"/>
      <c r="F12" s="426"/>
      <c r="G12" s="425"/>
      <c r="H12" s="426"/>
      <c r="I12" s="425"/>
      <c r="J12" s="426"/>
      <c r="K12" s="425">
        <v>1700</v>
      </c>
      <c r="L12" s="426"/>
      <c r="M12" s="432">
        <v>1</v>
      </c>
    </row>
    <row r="13" spans="1:13" s="262" customFormat="1" ht="51">
      <c r="A13" s="375">
        <v>4</v>
      </c>
      <c r="B13" s="417" t="s">
        <v>819</v>
      </c>
      <c r="C13" s="425">
        <v>500</v>
      </c>
      <c r="D13" s="426"/>
      <c r="E13" s="425"/>
      <c r="F13" s="426"/>
      <c r="G13" s="425"/>
      <c r="H13" s="426"/>
      <c r="I13" s="425">
        <v>300</v>
      </c>
      <c r="J13" s="426" t="s">
        <v>749</v>
      </c>
      <c r="K13" s="425">
        <v>200</v>
      </c>
      <c r="L13" s="426"/>
      <c r="M13" s="432">
        <v>1</v>
      </c>
    </row>
    <row r="14" spans="1:13" s="262" customFormat="1" ht="48">
      <c r="A14" s="375">
        <v>5</v>
      </c>
      <c r="B14" s="418" t="s">
        <v>820</v>
      </c>
      <c r="C14" s="425">
        <v>492</v>
      </c>
      <c r="D14" s="426"/>
      <c r="E14" s="425"/>
      <c r="F14" s="426"/>
      <c r="G14" s="425">
        <v>492</v>
      </c>
      <c r="H14" s="426" t="s">
        <v>749</v>
      </c>
      <c r="I14" s="425"/>
      <c r="J14" s="426"/>
      <c r="K14" s="425"/>
      <c r="L14" s="426"/>
      <c r="M14" s="432">
        <v>1</v>
      </c>
    </row>
    <row r="15" spans="1:13" s="262" customFormat="1" ht="44.25" customHeight="1">
      <c r="A15" s="375">
        <v>7</v>
      </c>
      <c r="B15" s="418" t="s">
        <v>821</v>
      </c>
      <c r="C15" s="425">
        <v>500</v>
      </c>
      <c r="D15" s="426"/>
      <c r="E15" s="425"/>
      <c r="F15" s="426"/>
      <c r="G15" s="425">
        <v>500</v>
      </c>
      <c r="H15" s="426" t="s">
        <v>749</v>
      </c>
      <c r="I15" s="425"/>
      <c r="J15" s="426"/>
      <c r="K15" s="425"/>
      <c r="L15" s="426"/>
      <c r="M15" s="432">
        <v>1</v>
      </c>
    </row>
    <row r="16" spans="1:13" s="262" customFormat="1" ht="36">
      <c r="A16" s="375">
        <v>8</v>
      </c>
      <c r="B16" s="418" t="s">
        <v>822</v>
      </c>
      <c r="C16" s="425">
        <v>500</v>
      </c>
      <c r="D16" s="426"/>
      <c r="E16" s="425"/>
      <c r="F16" s="426"/>
      <c r="G16" s="425">
        <v>250</v>
      </c>
      <c r="H16" s="426" t="s">
        <v>749</v>
      </c>
      <c r="I16" s="425">
        <v>250</v>
      </c>
      <c r="J16" s="426" t="s">
        <v>749</v>
      </c>
      <c r="K16" s="425"/>
      <c r="L16" s="426"/>
      <c r="M16" s="432">
        <v>1</v>
      </c>
    </row>
    <row r="17" spans="1:13" s="262" customFormat="1" ht="60">
      <c r="A17" s="375">
        <v>9</v>
      </c>
      <c r="B17" s="418" t="s">
        <v>823</v>
      </c>
      <c r="C17" s="425">
        <v>400</v>
      </c>
      <c r="D17" s="426"/>
      <c r="E17" s="425"/>
      <c r="F17" s="426"/>
      <c r="G17" s="425"/>
      <c r="H17" s="426"/>
      <c r="I17" s="425">
        <v>400</v>
      </c>
      <c r="J17" s="426" t="s">
        <v>749</v>
      </c>
      <c r="K17" s="425"/>
      <c r="L17" s="426"/>
      <c r="M17" s="432">
        <v>1</v>
      </c>
    </row>
    <row r="18" spans="1:13" s="262" customFormat="1" ht="24">
      <c r="A18" s="375">
        <v>10</v>
      </c>
      <c r="B18" s="418" t="s">
        <v>824</v>
      </c>
      <c r="C18" s="425">
        <v>200</v>
      </c>
      <c r="D18" s="426"/>
      <c r="E18" s="425"/>
      <c r="F18" s="426"/>
      <c r="G18" s="425">
        <v>200</v>
      </c>
      <c r="H18" s="426" t="s">
        <v>749</v>
      </c>
      <c r="I18" s="425"/>
      <c r="J18" s="426"/>
      <c r="K18" s="425"/>
      <c r="L18" s="426"/>
      <c r="M18" s="432">
        <v>1</v>
      </c>
    </row>
    <row r="19" spans="1:13" s="262" customFormat="1" ht="36">
      <c r="A19" s="375">
        <v>11</v>
      </c>
      <c r="B19" s="418" t="s">
        <v>825</v>
      </c>
      <c r="C19" s="425">
        <v>200</v>
      </c>
      <c r="D19" s="426"/>
      <c r="E19" s="425"/>
      <c r="F19" s="426"/>
      <c r="G19" s="425">
        <v>200</v>
      </c>
      <c r="H19" s="426" t="s">
        <v>749</v>
      </c>
      <c r="I19" s="425"/>
      <c r="J19" s="426" t="s">
        <v>749</v>
      </c>
      <c r="K19" s="425"/>
      <c r="L19" s="426"/>
      <c r="M19" s="432">
        <v>1</v>
      </c>
    </row>
    <row r="20" spans="1:13" s="262" customFormat="1" ht="36">
      <c r="A20" s="375">
        <v>12</v>
      </c>
      <c r="B20" s="418" t="s">
        <v>826</v>
      </c>
      <c r="C20" s="425">
        <v>100</v>
      </c>
      <c r="D20" s="426"/>
      <c r="E20" s="425"/>
      <c r="F20" s="426"/>
      <c r="G20" s="425">
        <v>100</v>
      </c>
      <c r="H20" s="426" t="s">
        <v>749</v>
      </c>
      <c r="I20" s="425"/>
      <c r="J20" s="426" t="s">
        <v>749</v>
      </c>
      <c r="K20" s="425"/>
      <c r="L20" s="426"/>
      <c r="M20" s="432">
        <v>1</v>
      </c>
    </row>
    <row r="21" spans="1:13" s="262" customFormat="1" ht="36">
      <c r="A21" s="375">
        <v>13</v>
      </c>
      <c r="B21" s="418" t="s">
        <v>827</v>
      </c>
      <c r="C21" s="427">
        <v>100</v>
      </c>
      <c r="D21" s="428"/>
      <c r="E21" s="427"/>
      <c r="F21" s="428"/>
      <c r="G21" s="427">
        <v>100</v>
      </c>
      <c r="H21" s="426" t="s">
        <v>749</v>
      </c>
      <c r="I21" s="427"/>
      <c r="J21" s="426" t="s">
        <v>749</v>
      </c>
      <c r="K21" s="427"/>
      <c r="L21" s="428"/>
      <c r="M21" s="432">
        <v>1</v>
      </c>
    </row>
    <row r="22" spans="1:13" s="262" customFormat="1" ht="28.5" customHeight="1" thickBot="1">
      <c r="A22" s="377" t="s">
        <v>740</v>
      </c>
      <c r="B22" s="419"/>
      <c r="C22" s="429">
        <f>SUM(C9:C21)</f>
        <v>18548</v>
      </c>
      <c r="D22" s="430">
        <f t="shared" ref="D22:L22" si="0">SUM(D9:D16)</f>
        <v>0</v>
      </c>
      <c r="E22" s="429">
        <f t="shared" si="0"/>
        <v>0</v>
      </c>
      <c r="F22" s="430">
        <f t="shared" si="0"/>
        <v>0</v>
      </c>
      <c r="G22" s="429">
        <f t="shared" si="0"/>
        <v>1242</v>
      </c>
      <c r="H22" s="430">
        <f t="shared" si="0"/>
        <v>0</v>
      </c>
      <c r="I22" s="429">
        <f t="shared" si="0"/>
        <v>10156</v>
      </c>
      <c r="J22" s="430">
        <f t="shared" si="0"/>
        <v>0</v>
      </c>
      <c r="K22" s="429">
        <f t="shared" si="0"/>
        <v>6150</v>
      </c>
      <c r="L22" s="430">
        <f t="shared" si="0"/>
        <v>0</v>
      </c>
      <c r="M22" s="420"/>
    </row>
    <row r="23" spans="1:13" s="262" customFormat="1" ht="15">
      <c r="A23" s="379"/>
      <c r="B23" s="379"/>
      <c r="C23" s="379"/>
      <c r="D23" s="379"/>
      <c r="E23" s="379"/>
      <c r="F23" s="379"/>
      <c r="G23" s="379"/>
      <c r="H23" s="379"/>
      <c r="I23" s="379"/>
      <c r="J23" s="379"/>
      <c r="K23" s="379"/>
      <c r="L23" s="379"/>
      <c r="M23"/>
    </row>
    <row r="24" spans="1:13" s="262" customFormat="1" ht="15.75">
      <c r="A24" s="266" t="s">
        <v>747</v>
      </c>
      <c r="B24" s="263"/>
      <c r="C24" s="267"/>
      <c r="D24" s="267"/>
      <c r="E24" s="268"/>
      <c r="F24" s="268"/>
      <c r="G24" s="268"/>
      <c r="H24" s="264"/>
      <c r="I24" s="264"/>
      <c r="J24" s="264"/>
    </row>
    <row r="26" spans="1:13" ht="14.25">
      <c r="A26" s="414" t="s">
        <v>828</v>
      </c>
      <c r="B26" s="414"/>
      <c r="C26" s="414"/>
      <c r="D26" s="414"/>
      <c r="E26" s="414"/>
      <c r="F26" s="414"/>
      <c r="G26" s="414"/>
      <c r="H26" s="414"/>
      <c r="I26" s="414"/>
      <c r="J26" s="414"/>
      <c r="K26" s="414"/>
      <c r="L26" s="414"/>
      <c r="M26" s="414"/>
    </row>
    <row r="27" spans="1:13" ht="14.25">
      <c r="A27" s="414"/>
      <c r="E27" s="414"/>
      <c r="F27" s="414"/>
      <c r="G27" s="414"/>
      <c r="H27" s="414"/>
      <c r="I27" s="414"/>
      <c r="J27" s="414"/>
      <c r="K27" s="414"/>
      <c r="L27" s="414"/>
      <c r="M27" s="414"/>
    </row>
    <row r="28" spans="1:13" ht="15.75">
      <c r="B28" s="2" t="s">
        <v>850</v>
      </c>
      <c r="C28" s="2"/>
      <c r="D28" s="172"/>
      <c r="E28" s="22"/>
      <c r="F28" s="22"/>
      <c r="G28" s="22"/>
    </row>
    <row r="29" spans="1:13" ht="18.75">
      <c r="B29" s="22"/>
      <c r="D29" s="413"/>
      <c r="E29" s="413" t="s">
        <v>627</v>
      </c>
      <c r="G29" s="63"/>
      <c r="H29" s="59" t="s">
        <v>752</v>
      </c>
    </row>
  </sheetData>
  <mergeCells count="1">
    <mergeCell ref="A4:L4"/>
  </mergeCells>
  <pageMargins left="0.23622047244094491" right="0.23622047244094491" top="0.74803149606299213" bottom="0.74803149606299213" header="0.31496062992125984" footer="0.31496062992125984"/>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6"/>
  <sheetViews>
    <sheetView tabSelected="1" workbookViewId="0">
      <selection activeCell="B2" sqref="B2:H46"/>
    </sheetView>
  </sheetViews>
  <sheetFormatPr defaultRowHeight="12.75"/>
  <cols>
    <col min="1" max="1" width="0.85546875" customWidth="1"/>
    <col min="2" max="2" width="33" customWidth="1"/>
    <col min="3" max="3" width="50.140625" customWidth="1"/>
    <col min="4" max="4" width="9.28515625" customWidth="1"/>
    <col min="5" max="7" width="15.7109375" customWidth="1"/>
    <col min="8" max="8" width="4.140625" customWidth="1"/>
  </cols>
  <sheetData>
    <row r="2" spans="2:7" ht="15.75">
      <c r="B2" s="1" t="s">
        <v>864</v>
      </c>
      <c r="D2" s="2"/>
      <c r="E2" s="192"/>
      <c r="F2" s="192"/>
      <c r="G2" s="193" t="s">
        <v>649</v>
      </c>
    </row>
    <row r="3" spans="2:7" ht="15.75">
      <c r="B3" s="1" t="s">
        <v>751</v>
      </c>
      <c r="D3" s="2"/>
      <c r="E3" s="192"/>
      <c r="F3" s="192"/>
      <c r="G3" s="192"/>
    </row>
    <row r="4" spans="2:7" ht="15.75">
      <c r="B4" s="194"/>
      <c r="C4" s="195"/>
      <c r="D4" s="195"/>
      <c r="E4" s="195"/>
      <c r="F4" s="195"/>
      <c r="G4" s="195"/>
    </row>
    <row r="5" spans="2:7" ht="51.75" customHeight="1">
      <c r="B5" s="682" t="s">
        <v>724</v>
      </c>
      <c r="C5" s="682"/>
      <c r="D5" s="682"/>
      <c r="E5" s="682"/>
      <c r="F5" s="682"/>
      <c r="G5" s="682"/>
    </row>
    <row r="6" spans="2:7">
      <c r="B6" s="683" t="s">
        <v>862</v>
      </c>
      <c r="C6" s="683"/>
      <c r="D6" s="683"/>
      <c r="E6" s="683"/>
      <c r="F6" s="683"/>
      <c r="G6" s="683"/>
    </row>
    <row r="7" spans="2:7">
      <c r="B7" s="196"/>
      <c r="C7" s="196"/>
      <c r="D7" s="196"/>
      <c r="E7" s="196"/>
      <c r="F7" s="196"/>
      <c r="G7" s="196"/>
    </row>
    <row r="8" spans="2:7" ht="13.5" thickBot="1">
      <c r="B8" s="197"/>
      <c r="C8" s="196"/>
      <c r="D8" s="196"/>
      <c r="E8" s="196"/>
      <c r="F8" s="196"/>
      <c r="G8" s="225" t="s">
        <v>289</v>
      </c>
    </row>
    <row r="9" spans="2:7">
      <c r="B9" s="684" t="s">
        <v>92</v>
      </c>
      <c r="C9" s="686" t="s">
        <v>131</v>
      </c>
      <c r="D9" s="688" t="s">
        <v>678</v>
      </c>
      <c r="E9" s="688" t="s">
        <v>679</v>
      </c>
      <c r="F9" s="688" t="s">
        <v>616</v>
      </c>
      <c r="G9" s="690" t="s">
        <v>680</v>
      </c>
    </row>
    <row r="10" spans="2:7" ht="13.5" thickBot="1">
      <c r="B10" s="685"/>
      <c r="C10" s="687"/>
      <c r="D10" s="689"/>
      <c r="E10" s="689"/>
      <c r="F10" s="689"/>
      <c r="G10" s="691"/>
    </row>
    <row r="11" spans="2:7">
      <c r="B11" s="199">
        <v>1</v>
      </c>
      <c r="C11" s="200">
        <v>2</v>
      </c>
      <c r="D11" s="200">
        <v>3</v>
      </c>
      <c r="E11" s="200">
        <v>4</v>
      </c>
      <c r="F11" s="200">
        <v>5</v>
      </c>
      <c r="G11" s="201">
        <v>6</v>
      </c>
    </row>
    <row r="12" spans="2:7">
      <c r="B12" s="693" t="s">
        <v>681</v>
      </c>
      <c r="C12" s="695" t="s">
        <v>682</v>
      </c>
      <c r="D12" s="696">
        <v>9108</v>
      </c>
      <c r="E12" s="697"/>
      <c r="F12" s="697"/>
      <c r="G12" s="698"/>
    </row>
    <row r="13" spans="2:7" ht="19.5" customHeight="1">
      <c r="B13" s="694"/>
      <c r="C13" s="695"/>
      <c r="D13" s="696"/>
      <c r="E13" s="697"/>
      <c r="F13" s="697"/>
      <c r="G13" s="698"/>
    </row>
    <row r="14" spans="2:7" ht="28.5" customHeight="1">
      <c r="B14" s="202" t="s">
        <v>683</v>
      </c>
      <c r="C14" s="203" t="s">
        <v>684</v>
      </c>
      <c r="D14" s="204">
        <v>9109</v>
      </c>
      <c r="E14" s="216"/>
      <c r="F14" s="216"/>
      <c r="G14" s="217"/>
    </row>
    <row r="15" spans="2:7" ht="30.75" customHeight="1">
      <c r="B15" s="202" t="s">
        <v>685</v>
      </c>
      <c r="C15" s="203" t="s">
        <v>686</v>
      </c>
      <c r="D15" s="204">
        <v>9110</v>
      </c>
      <c r="E15" s="216"/>
      <c r="F15" s="216"/>
      <c r="G15" s="217"/>
    </row>
    <row r="16" spans="2:7" ht="24.95" customHeight="1">
      <c r="B16" s="202" t="s">
        <v>687</v>
      </c>
      <c r="C16" s="203" t="s">
        <v>688</v>
      </c>
      <c r="D16" s="204">
        <v>9111</v>
      </c>
      <c r="E16" s="216"/>
      <c r="F16" s="216"/>
      <c r="G16" s="217"/>
    </row>
    <row r="17" spans="2:7" ht="24.95" customHeight="1">
      <c r="B17" s="202" t="s">
        <v>689</v>
      </c>
      <c r="C17" s="203" t="s">
        <v>690</v>
      </c>
      <c r="D17" s="204">
        <v>9112</v>
      </c>
      <c r="E17" s="220"/>
      <c r="F17" s="220"/>
      <c r="G17" s="305"/>
    </row>
    <row r="18" spans="2:7" ht="30.75" customHeight="1">
      <c r="B18" s="212" t="s">
        <v>691</v>
      </c>
      <c r="C18" s="213" t="s">
        <v>692</v>
      </c>
      <c r="D18" s="214">
        <v>9113</v>
      </c>
      <c r="E18" s="218"/>
      <c r="F18" s="218"/>
      <c r="G18" s="219"/>
    </row>
    <row r="19" spans="2:7" ht="24.95" customHeight="1">
      <c r="B19" s="202" t="s">
        <v>693</v>
      </c>
      <c r="C19" s="203" t="s">
        <v>694</v>
      </c>
      <c r="D19" s="204">
        <v>9114</v>
      </c>
      <c r="E19" s="216"/>
      <c r="F19" s="216"/>
      <c r="G19" s="217"/>
    </row>
    <row r="20" spans="2:7" ht="38.25" customHeight="1">
      <c r="B20" s="202" t="s">
        <v>695</v>
      </c>
      <c r="C20" s="203" t="s">
        <v>696</v>
      </c>
      <c r="D20" s="204">
        <v>9115</v>
      </c>
      <c r="E20" s="216"/>
      <c r="F20" s="216"/>
      <c r="G20" s="217"/>
    </row>
    <row r="21" spans="2:7" ht="28.5" customHeight="1">
      <c r="B21" s="202" t="s">
        <v>697</v>
      </c>
      <c r="C21" s="203" t="s">
        <v>698</v>
      </c>
      <c r="D21" s="204">
        <v>9116</v>
      </c>
      <c r="E21" s="216"/>
      <c r="F21" s="216"/>
      <c r="G21" s="217"/>
    </row>
    <row r="22" spans="2:7" ht="38.25" customHeight="1">
      <c r="B22" s="212" t="s">
        <v>699</v>
      </c>
      <c r="C22" s="213" t="s">
        <v>700</v>
      </c>
      <c r="D22" s="214">
        <v>9117</v>
      </c>
      <c r="E22" s="218"/>
      <c r="F22" s="218"/>
      <c r="G22" s="219"/>
    </row>
    <row r="23" spans="2:7" ht="38.25" customHeight="1">
      <c r="B23" s="202" t="s">
        <v>701</v>
      </c>
      <c r="C23" s="203" t="s">
        <v>702</v>
      </c>
      <c r="D23" s="204">
        <v>9118</v>
      </c>
      <c r="E23" s="216"/>
      <c r="F23" s="216"/>
      <c r="G23" s="217"/>
    </row>
    <row r="24" spans="2:7" ht="48.75" customHeight="1">
      <c r="B24" s="202" t="s">
        <v>703</v>
      </c>
      <c r="C24" s="203" t="s">
        <v>704</v>
      </c>
      <c r="D24" s="204">
        <v>9119</v>
      </c>
      <c r="E24" s="216"/>
      <c r="F24" s="216"/>
      <c r="G24" s="217">
        <v>550</v>
      </c>
    </row>
    <row r="25" spans="2:7" ht="48.75" customHeight="1">
      <c r="B25" s="202" t="s">
        <v>703</v>
      </c>
      <c r="C25" s="203" t="s">
        <v>705</v>
      </c>
      <c r="D25" s="205">
        <v>9120</v>
      </c>
      <c r="E25" s="216"/>
      <c r="F25" s="216"/>
      <c r="G25" s="217">
        <v>500</v>
      </c>
    </row>
    <row r="26" spans="2:7" ht="21" customHeight="1">
      <c r="B26" s="699" t="s">
        <v>706</v>
      </c>
      <c r="C26" s="700" t="s">
        <v>707</v>
      </c>
      <c r="D26" s="702">
        <v>9121</v>
      </c>
      <c r="E26" s="703"/>
      <c r="F26" s="703"/>
      <c r="G26" s="692"/>
    </row>
    <row r="27" spans="2:7" ht="15" customHeight="1">
      <c r="B27" s="699"/>
      <c r="C27" s="701"/>
      <c r="D27" s="702"/>
      <c r="E27" s="703"/>
      <c r="F27" s="703"/>
      <c r="G27" s="692"/>
    </row>
    <row r="28" spans="2:7" ht="39.75" customHeight="1">
      <c r="B28" s="202" t="s">
        <v>706</v>
      </c>
      <c r="C28" s="203" t="s">
        <v>708</v>
      </c>
      <c r="D28" s="205">
        <v>9122</v>
      </c>
      <c r="E28" s="216"/>
      <c r="F28" s="216"/>
      <c r="G28" s="217"/>
    </row>
    <row r="29" spans="2:7" ht="48" customHeight="1">
      <c r="B29" s="202" t="s">
        <v>703</v>
      </c>
      <c r="C29" s="206" t="s">
        <v>709</v>
      </c>
      <c r="D29" s="204">
        <v>9123</v>
      </c>
      <c r="E29" s="220"/>
      <c r="F29" s="216"/>
      <c r="G29" s="217"/>
    </row>
    <row r="30" spans="2:7" ht="32.25" customHeight="1">
      <c r="B30" s="212" t="s">
        <v>710</v>
      </c>
      <c r="C30" s="213" t="s">
        <v>711</v>
      </c>
      <c r="D30" s="215">
        <v>9124</v>
      </c>
      <c r="E30" s="218"/>
      <c r="F30" s="218"/>
      <c r="G30" s="219"/>
    </row>
    <row r="31" spans="2:7" ht="27.75" customHeight="1">
      <c r="B31" s="202" t="s">
        <v>712</v>
      </c>
      <c r="C31" s="203" t="s">
        <v>713</v>
      </c>
      <c r="D31" s="204">
        <v>9125</v>
      </c>
      <c r="E31" s="221"/>
      <c r="F31" s="216"/>
      <c r="G31" s="217"/>
    </row>
    <row r="32" spans="2:7" ht="24.95" customHeight="1">
      <c r="B32" s="202" t="s">
        <v>714</v>
      </c>
      <c r="C32" s="207" t="s">
        <v>715</v>
      </c>
      <c r="D32" s="204">
        <v>9126</v>
      </c>
      <c r="E32" s="221"/>
      <c r="F32" s="216"/>
      <c r="G32" s="329">
        <v>1527</v>
      </c>
    </row>
    <row r="33" spans="2:9" ht="24.95" customHeight="1">
      <c r="B33" s="699" t="s">
        <v>714</v>
      </c>
      <c r="C33" s="700" t="s">
        <v>716</v>
      </c>
      <c r="D33" s="702">
        <v>9127</v>
      </c>
      <c r="E33" s="705"/>
      <c r="F33" s="703"/>
      <c r="G33" s="706">
        <v>1673</v>
      </c>
    </row>
    <row r="34" spans="2:9" ht="4.5" customHeight="1">
      <c r="B34" s="699"/>
      <c r="C34" s="701"/>
      <c r="D34" s="702"/>
      <c r="E34" s="705"/>
      <c r="F34" s="703"/>
      <c r="G34" s="706"/>
    </row>
    <row r="35" spans="2:9" ht="24.95" customHeight="1">
      <c r="B35" s="202" t="s">
        <v>717</v>
      </c>
      <c r="C35" s="203" t="s">
        <v>718</v>
      </c>
      <c r="D35" s="204">
        <v>9128</v>
      </c>
      <c r="E35" s="221"/>
      <c r="F35" s="216"/>
      <c r="G35" s="217"/>
    </row>
    <row r="36" spans="2:9" ht="24.95" customHeight="1">
      <c r="B36" s="202" t="s">
        <v>719</v>
      </c>
      <c r="C36" s="203" t="s">
        <v>720</v>
      </c>
      <c r="D36" s="204">
        <v>9129</v>
      </c>
      <c r="E36" s="221"/>
      <c r="F36" s="216"/>
      <c r="G36" s="217"/>
    </row>
    <row r="37" spans="2:9" ht="27.75" customHeight="1" thickBot="1">
      <c r="B37" s="208" t="s">
        <v>721</v>
      </c>
      <c r="C37" s="209" t="s">
        <v>722</v>
      </c>
      <c r="D37" s="198">
        <v>9130</v>
      </c>
      <c r="E37" s="222"/>
      <c r="F37" s="223"/>
      <c r="G37" s="224"/>
    </row>
    <row r="38" spans="2:9">
      <c r="B38" s="196"/>
      <c r="C38" s="196"/>
      <c r="D38" s="196"/>
      <c r="E38" s="196"/>
      <c r="F38" s="196"/>
      <c r="G38" s="196"/>
    </row>
    <row r="39" spans="2:9" ht="18.75">
      <c r="B39" s="2" t="s">
        <v>850</v>
      </c>
      <c r="C39" s="2"/>
      <c r="D39" s="59" t="s">
        <v>752</v>
      </c>
      <c r="F39" s="289"/>
      <c r="H39" s="63"/>
      <c r="I39" s="59"/>
    </row>
    <row r="40" spans="2:9" ht="15.75">
      <c r="B40" s="210"/>
      <c r="C40" s="211" t="s">
        <v>723</v>
      </c>
      <c r="D40" s="196"/>
      <c r="E40" s="210"/>
      <c r="F40" s="196"/>
      <c r="G40" s="210"/>
    </row>
    <row r="41" spans="2:9" ht="15.75">
      <c r="B41" s="210"/>
      <c r="C41" s="211"/>
      <c r="D41" s="196"/>
      <c r="E41" s="210"/>
      <c r="F41" s="196"/>
      <c r="G41" s="210"/>
    </row>
    <row r="42" spans="2:9" ht="12.75" customHeight="1">
      <c r="B42" t="s">
        <v>842</v>
      </c>
    </row>
    <row r="43" spans="2:9">
      <c r="B43" t="s">
        <v>861</v>
      </c>
    </row>
    <row r="44" spans="2:9">
      <c r="B44" s="247"/>
      <c r="C44" s="247"/>
      <c r="D44" s="247"/>
      <c r="E44" s="247"/>
      <c r="F44" s="247"/>
      <c r="G44" s="247"/>
    </row>
    <row r="45" spans="2:9">
      <c r="B45" s="704" t="s">
        <v>729</v>
      </c>
      <c r="C45" s="704"/>
      <c r="D45" s="704"/>
      <c r="E45" s="704"/>
      <c r="F45" s="704"/>
      <c r="G45" s="704"/>
    </row>
    <row r="46" spans="2:9">
      <c r="B46" s="704"/>
      <c r="C46" s="704"/>
      <c r="D46" s="704"/>
      <c r="E46" s="704"/>
      <c r="F46" s="704"/>
      <c r="G46" s="704"/>
    </row>
    <row r="47" spans="2:9">
      <c r="B47" s="247"/>
      <c r="C47" s="247"/>
      <c r="D47" s="247"/>
      <c r="E47" s="247"/>
      <c r="F47" s="247"/>
      <c r="G47" s="247"/>
    </row>
    <row r="48" spans="2:9">
      <c r="B48" s="247"/>
      <c r="C48" s="247"/>
      <c r="D48" s="247"/>
      <c r="E48" s="247"/>
      <c r="F48" s="247"/>
      <c r="G48" s="247"/>
    </row>
    <row r="49" spans="2:7">
      <c r="B49" s="247"/>
      <c r="C49" s="247"/>
      <c r="D49" s="247"/>
      <c r="E49" s="247"/>
      <c r="F49" s="247"/>
      <c r="G49" s="247"/>
    </row>
    <row r="50" spans="2:7">
      <c r="B50" s="247"/>
      <c r="C50" s="247"/>
      <c r="D50" s="247"/>
      <c r="E50" s="247"/>
      <c r="F50" s="247"/>
      <c r="G50" s="247"/>
    </row>
    <row r="51" spans="2:7">
      <c r="B51" s="247"/>
      <c r="C51" s="247"/>
      <c r="D51" s="247"/>
      <c r="E51" s="247"/>
      <c r="F51" s="247"/>
      <c r="G51" s="247"/>
    </row>
    <row r="52" spans="2:7">
      <c r="B52" s="247"/>
      <c r="C52" s="247"/>
      <c r="D52" s="247"/>
      <c r="E52" s="247"/>
      <c r="F52" s="247"/>
      <c r="G52" s="247"/>
    </row>
    <row r="53" spans="2:7">
      <c r="B53" s="247"/>
      <c r="C53" s="247"/>
      <c r="D53" s="247"/>
      <c r="E53" s="247"/>
      <c r="F53" s="247"/>
      <c r="G53" s="247"/>
    </row>
    <row r="54" spans="2:7">
      <c r="B54" s="247"/>
      <c r="C54" s="247"/>
      <c r="D54" s="247"/>
      <c r="E54" s="247"/>
      <c r="F54" s="247"/>
      <c r="G54" s="247"/>
    </row>
    <row r="55" spans="2:7">
      <c r="B55" s="247"/>
      <c r="C55" s="247"/>
      <c r="D55" s="247"/>
      <c r="E55" s="247"/>
      <c r="F55" s="247"/>
      <c r="G55" s="247"/>
    </row>
    <row r="56" spans="2:7">
      <c r="B56" s="247"/>
      <c r="C56" s="247"/>
      <c r="D56" s="247"/>
      <c r="E56" s="247"/>
      <c r="F56" s="247"/>
      <c r="G56" s="247"/>
    </row>
    <row r="57" spans="2:7">
      <c r="B57" s="247"/>
      <c r="C57" s="247"/>
      <c r="D57" s="247"/>
      <c r="E57" s="247"/>
      <c r="F57" s="247"/>
      <c r="G57" s="247"/>
    </row>
    <row r="58" spans="2:7">
      <c r="B58" s="247"/>
      <c r="C58" s="247"/>
      <c r="D58" s="247"/>
      <c r="E58" s="247"/>
      <c r="F58" s="247"/>
      <c r="G58" s="247"/>
    </row>
    <row r="59" spans="2:7">
      <c r="B59" s="247"/>
      <c r="C59" s="247"/>
      <c r="D59" s="247"/>
      <c r="E59" s="247"/>
      <c r="F59" s="247"/>
      <c r="G59" s="247"/>
    </row>
    <row r="60" spans="2:7">
      <c r="B60" s="247"/>
      <c r="C60" s="247"/>
      <c r="D60" s="247"/>
      <c r="E60" s="247"/>
      <c r="F60" s="247"/>
      <c r="G60" s="247"/>
    </row>
    <row r="61" spans="2:7">
      <c r="B61" s="247"/>
      <c r="C61" s="247"/>
      <c r="D61" s="247"/>
      <c r="E61" s="247"/>
      <c r="F61" s="247"/>
      <c r="G61" s="247"/>
    </row>
    <row r="62" spans="2:7">
      <c r="B62" s="247"/>
      <c r="C62" s="247"/>
      <c r="D62" s="247"/>
      <c r="E62" s="247"/>
      <c r="F62" s="247"/>
      <c r="G62" s="247"/>
    </row>
    <row r="63" spans="2:7">
      <c r="B63" s="247"/>
      <c r="C63" s="247"/>
      <c r="D63" s="247"/>
      <c r="E63" s="247"/>
      <c r="F63" s="247"/>
      <c r="G63" s="247"/>
    </row>
    <row r="64" spans="2:7">
      <c r="B64" s="247"/>
      <c r="C64" s="247"/>
      <c r="D64" s="247"/>
      <c r="E64" s="247"/>
      <c r="F64" s="247"/>
      <c r="G64" s="247"/>
    </row>
    <row r="65" spans="2:7">
      <c r="B65" s="247"/>
      <c r="C65" s="247"/>
      <c r="D65" s="247"/>
      <c r="E65" s="247"/>
      <c r="F65" s="247"/>
      <c r="G65" s="247"/>
    </row>
    <row r="66" spans="2:7">
      <c r="B66" s="247"/>
      <c r="C66" s="247"/>
      <c r="D66" s="247"/>
      <c r="E66" s="247"/>
      <c r="F66" s="247"/>
      <c r="G66" s="247"/>
    </row>
    <row r="67" spans="2:7">
      <c r="B67" s="247"/>
      <c r="C67" s="247"/>
      <c r="D67" s="247"/>
      <c r="E67" s="247"/>
      <c r="F67" s="247"/>
      <c r="G67" s="247"/>
    </row>
    <row r="68" spans="2:7">
      <c r="B68" s="247"/>
      <c r="C68" s="247"/>
      <c r="D68" s="247"/>
      <c r="E68" s="247"/>
      <c r="F68" s="247"/>
      <c r="G68" s="247"/>
    </row>
    <row r="69" spans="2:7">
      <c r="B69" s="247"/>
      <c r="C69" s="247"/>
      <c r="D69" s="247"/>
      <c r="E69" s="247"/>
      <c r="F69" s="247"/>
      <c r="G69" s="247"/>
    </row>
    <row r="70" spans="2:7">
      <c r="B70" s="247"/>
      <c r="C70" s="247"/>
      <c r="D70" s="247"/>
      <c r="E70" s="247"/>
      <c r="F70" s="247"/>
      <c r="G70" s="247"/>
    </row>
    <row r="71" spans="2:7">
      <c r="B71" s="247"/>
      <c r="C71" s="247"/>
      <c r="D71" s="247"/>
      <c r="E71" s="247"/>
      <c r="F71" s="247"/>
      <c r="G71" s="247"/>
    </row>
    <row r="72" spans="2:7">
      <c r="B72" s="247"/>
      <c r="C72" s="247"/>
      <c r="D72" s="247"/>
      <c r="E72" s="247"/>
      <c r="F72" s="247"/>
      <c r="G72" s="247"/>
    </row>
    <row r="73" spans="2:7">
      <c r="B73" s="247"/>
      <c r="C73" s="247"/>
      <c r="D73" s="247"/>
      <c r="E73" s="247"/>
      <c r="F73" s="247"/>
      <c r="G73" s="247"/>
    </row>
    <row r="74" spans="2:7">
      <c r="B74" s="247"/>
      <c r="C74" s="247"/>
      <c r="D74" s="247"/>
      <c r="E74" s="247"/>
      <c r="F74" s="247"/>
      <c r="G74" s="247"/>
    </row>
    <row r="75" spans="2:7">
      <c r="B75" s="247"/>
      <c r="C75" s="247"/>
      <c r="D75" s="247"/>
      <c r="E75" s="247"/>
      <c r="F75" s="247"/>
      <c r="G75" s="247"/>
    </row>
    <row r="76" spans="2:7">
      <c r="B76" s="247"/>
      <c r="C76" s="247"/>
      <c r="D76" s="247"/>
      <c r="E76" s="247"/>
      <c r="F76" s="247"/>
      <c r="G76" s="247"/>
    </row>
  </sheetData>
  <mergeCells count="27">
    <mergeCell ref="B45:G46"/>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2017-11-08T08:50:51Z</cp:lastPrinted>
  <dcterms:created xsi:type="dcterms:W3CDTF">2013-03-12T08:27:17Z</dcterms:created>
  <dcterms:modified xsi:type="dcterms:W3CDTF">2017-11-08T08:58:58Z</dcterms:modified>
</cp:coreProperties>
</file>