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codeName="ThisWorkbook" defaultThemeVersion="124226"/>
  <bookViews>
    <workbookView xWindow="0" yWindow="0" windowWidth="20640" windowHeight="11760" tabRatio="892" activeTab="1"/>
  </bookViews>
  <sheets>
    <sheet name="Биланс успеха" sheetId="3" r:id="rId1"/>
    <sheet name="Биланс стања" sheetId="11" r:id="rId2"/>
    <sheet name="Извештај о новчаним токовима" sheetId="12" r:id="rId3"/>
    <sheet name="Зараде " sheetId="7" r:id="rId4"/>
    <sheet name="Запослени" sheetId="6" r:id="rId5"/>
    <sheet name="Цене" sheetId="8" r:id="rId6"/>
    <sheet name="Субвенције" sheetId="9" r:id="rId7"/>
    <sheet name="Донације" sheetId="10" r:id="rId8"/>
    <sheet name="Добит" sheetId="15" r:id="rId9"/>
    <sheet name="Кредити" sheetId="5" r:id="rId10"/>
    <sheet name="Готовина" sheetId="14" r:id="rId11"/>
    <sheet name="Извештај о инвестицијама " sheetId="19" r:id="rId12"/>
    <sheet name="Образац НБС " sheetId="18" r:id="rId13"/>
    <sheet name="Sheet1" sheetId="20" r:id="rId14"/>
  </sheets>
  <definedNames>
    <definedName name="_xlnm.Print_Area" localSheetId="7">Донације!$B$2:$K$32</definedName>
    <definedName name="_xlnm.Print_Area" localSheetId="4">Запослени!$B$2:$F$31</definedName>
    <definedName name="_xlnm.Print_Area" localSheetId="3">'Зараде '!$B$1:$H$49</definedName>
    <definedName name="_xlnm.Print_Area" localSheetId="9">Кредити!$A$1:$W$34</definedName>
    <definedName name="_xlnm.Print_Area" localSheetId="6">Субвенције!$B$3:$G$62</definedName>
    <definedName name="_xlnm.Print_Area" localSheetId="5">Цене!$B$1:$R$34</definedName>
  </definedNames>
  <calcPr calcId="125725"/>
</workbook>
</file>

<file path=xl/calcChain.xml><?xml version="1.0" encoding="utf-8"?>
<calcChain xmlns="http://schemas.openxmlformats.org/spreadsheetml/2006/main">
  <c r="G44" i="14"/>
  <c r="E36" i="9"/>
  <c r="D36"/>
  <c r="C22" i="19" l="1"/>
  <c r="C50" i="9" l="1"/>
  <c r="C43"/>
  <c r="C36"/>
  <c r="G23" i="14" l="1"/>
  <c r="G16" i="9"/>
  <c r="G15"/>
  <c r="G14"/>
  <c r="F15"/>
  <c r="F16"/>
  <c r="F14"/>
  <c r="K22" i="19" l="1"/>
  <c r="L22"/>
  <c r="I22"/>
  <c r="G64" i="14"/>
  <c r="G54"/>
  <c r="J22" i="19" l="1"/>
  <c r="G22" l="1"/>
  <c r="H22"/>
  <c r="C29" i="9" l="1"/>
  <c r="D29"/>
  <c r="E29"/>
  <c r="D22" i="19"/>
  <c r="E22"/>
  <c r="F22"/>
  <c r="C16" i="9" l="1"/>
  <c r="D16"/>
  <c r="E16"/>
  <c r="C22"/>
  <c r="D22"/>
  <c r="E22"/>
  <c r="F22"/>
</calcChain>
</file>

<file path=xl/comments1.xml><?xml version="1.0" encoding="utf-8"?>
<comments xmlns="http://schemas.openxmlformats.org/spreadsheetml/2006/main">
  <authors>
    <author>Nikola Mandic</author>
  </authors>
  <commentList>
    <comment ref="D13" authorId="0">
      <text>
        <r>
          <rPr>
            <b/>
            <sz val="8"/>
            <color indexed="81"/>
            <rFont val="Tahoma"/>
            <family val="2"/>
            <charset val="238"/>
          </rPr>
          <t>Nikola Mandic:</t>
        </r>
        <r>
          <rPr>
            <sz val="8"/>
            <color indexed="81"/>
            <rFont val="Tahoma"/>
            <family val="2"/>
            <charset val="238"/>
          </rPr>
          <t xml:space="preserve">
еновање </t>
        </r>
      </text>
    </comment>
  </commentList>
</comments>
</file>

<file path=xl/sharedStrings.xml><?xml version="1.0" encoding="utf-8"?>
<sst xmlns="http://schemas.openxmlformats.org/spreadsheetml/2006/main" count="1250" uniqueCount="862">
  <si>
    <t>ПОЗИЦИЈА</t>
  </si>
  <si>
    <t>План</t>
  </si>
  <si>
    <t xml:space="preserve">   ...................</t>
  </si>
  <si>
    <t>Укупно кредитно задужење</t>
  </si>
  <si>
    <t>у динарима</t>
  </si>
  <si>
    <t>*За стране кредите је неопходно навести износ и у оригиналној валути.</t>
  </si>
  <si>
    <t>ВРСТА ПРОИЗВОДА И УСЛУГЕ</t>
  </si>
  <si>
    <t>Индекс</t>
  </si>
  <si>
    <t>Р. Бр.</t>
  </si>
  <si>
    <t>Р. бр.</t>
  </si>
  <si>
    <t>Позиција</t>
  </si>
  <si>
    <t>I</t>
  </si>
  <si>
    <t>II</t>
  </si>
  <si>
    <t>III</t>
  </si>
  <si>
    <t>IV</t>
  </si>
  <si>
    <t>V</t>
  </si>
  <si>
    <t>VI</t>
  </si>
  <si>
    <t>VII</t>
  </si>
  <si>
    <t>VIII</t>
  </si>
  <si>
    <t>IX</t>
  </si>
  <si>
    <t>X</t>
  </si>
  <si>
    <t>XI</t>
  </si>
  <si>
    <t>XII</t>
  </si>
  <si>
    <t>Цена у динарима по јединици мере за текућу годину</t>
  </si>
  <si>
    <t>дец. текуће године</t>
  </si>
  <si>
    <t>Трошкови запослених</t>
  </si>
  <si>
    <t>Накнаде по уговору о делу</t>
  </si>
  <si>
    <t>Накнаде по ауторским уговорима</t>
  </si>
  <si>
    <t>Накнаде по уговору о привременим и повременим пословима</t>
  </si>
  <si>
    <t>Накнаде физичким лицима по основу осталих уговора</t>
  </si>
  <si>
    <t>Превоз запослених на посао и са посла</t>
  </si>
  <si>
    <t>Јубиларне награде</t>
  </si>
  <si>
    <t>Смештај и исхрана на терену</t>
  </si>
  <si>
    <t>Помоћ радницима и породици радника</t>
  </si>
  <si>
    <t>Стипендије</t>
  </si>
  <si>
    <t>Остале накнаде трошкова запосленима и осталим физичким лицима</t>
  </si>
  <si>
    <t>Одлив кадрова</t>
  </si>
  <si>
    <t>Пријем</t>
  </si>
  <si>
    <t>Кредитор</t>
  </si>
  <si>
    <t>Назив кредита / Пројекта</t>
  </si>
  <si>
    <t>Валута</t>
  </si>
  <si>
    <t>Рок отплате без периода почека</t>
  </si>
  <si>
    <t>Датум прве отплате</t>
  </si>
  <si>
    <t>Каматна стопа</t>
  </si>
  <si>
    <t>Број отплата током једне године</t>
  </si>
  <si>
    <t>Главница први квартал</t>
  </si>
  <si>
    <t>Главница други квартал</t>
  </si>
  <si>
    <t>Главница трећи квартал</t>
  </si>
  <si>
    <t>Главница четврти квартал</t>
  </si>
  <si>
    <t>Камата први квартал</t>
  </si>
  <si>
    <t>Камата други квартал</t>
  </si>
  <si>
    <t>Камата трећи квартал</t>
  </si>
  <si>
    <t>Камата четврти квартал</t>
  </si>
  <si>
    <t>Страни кредитор</t>
  </si>
  <si>
    <t>од чега за ликвидност</t>
  </si>
  <si>
    <t>од чега за капиталне пројекте</t>
  </si>
  <si>
    <t xml:space="preserve">ТРОШКОВИ ЗАПОСЛЕНИХ </t>
  </si>
  <si>
    <t xml:space="preserve">ДИНАМИКА ЗАПОСЛЕНИХ </t>
  </si>
  <si>
    <t>Хуманитарне активности</t>
  </si>
  <si>
    <t>Спортске активности</t>
  </si>
  <si>
    <t>Репрезентација</t>
  </si>
  <si>
    <t>Реклама и пропаганда</t>
  </si>
  <si>
    <t>Спонзорство</t>
  </si>
  <si>
    <t>Донације</t>
  </si>
  <si>
    <t xml:space="preserve">Планирано </t>
  </si>
  <si>
    <t>Реализација</t>
  </si>
  <si>
    <t>Број прималаца</t>
  </si>
  <si>
    <t xml:space="preserve">КРЕТАЊЕ ЦЕНА ПРОИЗВОДА И УСЛУГА </t>
  </si>
  <si>
    <t>децембар претходне године</t>
  </si>
  <si>
    <t>дец. претходне године</t>
  </si>
  <si>
    <t>СРЕДСТВА ЗА ПОСЕБНЕ НАМЕНЕ</t>
  </si>
  <si>
    <t xml:space="preserve">КРЕДИТНА ЗАДУЖЕНОСТ </t>
  </si>
  <si>
    <t xml:space="preserve">М.П. </t>
  </si>
  <si>
    <t>Домаћи кредитор</t>
  </si>
  <si>
    <t xml:space="preserve">                  План плаћања по кредиту за текућу годину                                                  у динарима</t>
  </si>
  <si>
    <t>1.</t>
  </si>
  <si>
    <t>2.</t>
  </si>
  <si>
    <t>3.</t>
  </si>
  <si>
    <t>4.</t>
  </si>
  <si>
    <t>5.</t>
  </si>
  <si>
    <t>6.</t>
  </si>
  <si>
    <t>7.</t>
  </si>
  <si>
    <t>8.</t>
  </si>
  <si>
    <t>9.</t>
  </si>
  <si>
    <t>10.</t>
  </si>
  <si>
    <t>11.</t>
  </si>
  <si>
    <t>12.</t>
  </si>
  <si>
    <t>13.</t>
  </si>
  <si>
    <t>14.</t>
  </si>
  <si>
    <t>15.</t>
  </si>
  <si>
    <t>Стање кредитне задужености 
на ДД. ММ. _____ године у оригиналној валути</t>
  </si>
  <si>
    <t>Стање кредитне задужености 
на ДД. ММ. _____ године у динарима</t>
  </si>
  <si>
    <t>Група рачуна, рачун</t>
  </si>
  <si>
    <t>П О З И Ц И Ј А</t>
  </si>
  <si>
    <t>АКТИВА</t>
  </si>
  <si>
    <t>012</t>
  </si>
  <si>
    <t>14</t>
  </si>
  <si>
    <t>24</t>
  </si>
  <si>
    <t>29</t>
  </si>
  <si>
    <t>ПАСИВА</t>
  </si>
  <si>
    <t xml:space="preserve">План </t>
  </si>
  <si>
    <t xml:space="preserve">
Реализација</t>
  </si>
  <si>
    <t>ИЗВЕШТАЈ О ТОКОВИМА ГОТОВИНЕ</t>
  </si>
  <si>
    <t>AOП</t>
  </si>
  <si>
    <t>А. ТОКОВИ ГОТОВИНЕ ИЗ ПОСЛОВНИХ АКТИВНОСТИ</t>
  </si>
  <si>
    <t>1. Продаја и примљени аванси</t>
  </si>
  <si>
    <t>2. Примљене камате из пословних активности</t>
  </si>
  <si>
    <t>3. Остали приливи из редовног пословања</t>
  </si>
  <si>
    <t>1. Исплате добављачима и дати аванси</t>
  </si>
  <si>
    <t>3. Плаћене камате</t>
  </si>
  <si>
    <t>4. Порез на добитак</t>
  </si>
  <si>
    <t>Б. ТОКОВИ ГОТОВИНЕ ИЗ АКТИВНОСТИ ИНВЕСТИРАЊА</t>
  </si>
  <si>
    <t>1. Продаја акција и удела (нето приливи)</t>
  </si>
  <si>
    <t>3. Остали финансијски пласмани (нето приливи)</t>
  </si>
  <si>
    <t>4. Примљене камате из активности инвестирања</t>
  </si>
  <si>
    <t>5. Примљене дивиденде</t>
  </si>
  <si>
    <t>1. Куповина акција и удела (нето одливи)</t>
  </si>
  <si>
    <t>3. Остали финансијски пласмани (нето одливи)</t>
  </si>
  <si>
    <t>В. ТОКОВИ ГОТОВИНЕ ИЗ АКТИВНОСТИ ФИНАНСИРАЊА</t>
  </si>
  <si>
    <t>1. Увећање основног капитала</t>
  </si>
  <si>
    <t>1. Откуп сопствених акција и удела</t>
  </si>
  <si>
    <t xml:space="preserve">Број прималаца накнаде по уговору о делу </t>
  </si>
  <si>
    <t xml:space="preserve">Број прималаца наканде по ауторским уговорима </t>
  </si>
  <si>
    <t>Број прималаца накнаде по уговору о привременим и повременим пословима</t>
  </si>
  <si>
    <t xml:space="preserve">Број прималаца наканде по основу осталих уговора </t>
  </si>
  <si>
    <t>Накнаде члановима управног одбора</t>
  </si>
  <si>
    <t xml:space="preserve">Број чланова управног одбора </t>
  </si>
  <si>
    <t>Наканде члановима надзорног одбора</t>
  </si>
  <si>
    <t>Број чланова надзорног одбора</t>
  </si>
  <si>
    <t xml:space="preserve">Дневнице на службеном путу </t>
  </si>
  <si>
    <t xml:space="preserve">Накнаде трошкова на службеном путу
 </t>
  </si>
  <si>
    <t>ФИНАНСИЈСКИ ИНСТРУМЕНТИ</t>
  </si>
  <si>
    <t>навести основ</t>
  </si>
  <si>
    <t>Маса НЕТО зарада (зарада по одбитку припадајућих пореза и доприноса на терет запосленог)</t>
  </si>
  <si>
    <t>Број чланова скупштине</t>
  </si>
  <si>
    <t>Накнаде члановима скупштине</t>
  </si>
  <si>
    <t>АОП</t>
  </si>
  <si>
    <t>018</t>
  </si>
  <si>
    <t>011</t>
  </si>
  <si>
    <t>010</t>
  </si>
  <si>
    <t>016</t>
  </si>
  <si>
    <t>ГОТОВИНСКИ ЕКВИВАЛЕНТИ И ГОТОВИНА</t>
  </si>
  <si>
    <t>СТАЊЕ НА ДАН</t>
  </si>
  <si>
    <t>Врста средстава (текући рачун, благајна, девизни рачун, акредитиви..)</t>
  </si>
  <si>
    <t xml:space="preserve">Назив банке </t>
  </si>
  <si>
    <t>Износ у оригиналној валути</t>
  </si>
  <si>
    <t>Износ у динарима</t>
  </si>
  <si>
    <t>019</t>
  </si>
  <si>
    <t>Број запослених на одређено време</t>
  </si>
  <si>
    <t xml:space="preserve">Број запослених на неодређено време </t>
  </si>
  <si>
    <t>69-59</t>
  </si>
  <si>
    <t>59-69</t>
  </si>
  <si>
    <t>1. Основна зарада по акцији</t>
  </si>
  <si>
    <t>2. Умањена (разводњена) зарада по акцији</t>
  </si>
  <si>
    <t>001</t>
  </si>
  <si>
    <t>002</t>
  </si>
  <si>
    <t>003</t>
  </si>
  <si>
    <t>004</t>
  </si>
  <si>
    <t>005</t>
  </si>
  <si>
    <t>006</t>
  </si>
  <si>
    <t>007</t>
  </si>
  <si>
    <t>008</t>
  </si>
  <si>
    <t>013</t>
  </si>
  <si>
    <t>014</t>
  </si>
  <si>
    <t>015</t>
  </si>
  <si>
    <t>017</t>
  </si>
  <si>
    <t>020</t>
  </si>
  <si>
    <t>021</t>
  </si>
  <si>
    <t>022</t>
  </si>
  <si>
    <t>023</t>
  </si>
  <si>
    <t>024</t>
  </si>
  <si>
    <t>025</t>
  </si>
  <si>
    <t>5</t>
  </si>
  <si>
    <t>6</t>
  </si>
  <si>
    <t>7</t>
  </si>
  <si>
    <t>8</t>
  </si>
  <si>
    <t>9</t>
  </si>
  <si>
    <t>10</t>
  </si>
  <si>
    <t>11</t>
  </si>
  <si>
    <t>12</t>
  </si>
  <si>
    <t>13</t>
  </si>
  <si>
    <t>15</t>
  </si>
  <si>
    <t>16</t>
  </si>
  <si>
    <t>17</t>
  </si>
  <si>
    <t>18</t>
  </si>
  <si>
    <t>19</t>
  </si>
  <si>
    <t>20</t>
  </si>
  <si>
    <t>21</t>
  </si>
  <si>
    <t>22</t>
  </si>
  <si>
    <t>23</t>
  </si>
  <si>
    <t>25</t>
  </si>
  <si>
    <t>26</t>
  </si>
  <si>
    <t>27</t>
  </si>
  <si>
    <t>28</t>
  </si>
  <si>
    <t>В. ОДЛОЖЕНА ПОРЕСКА СРЕДСТВА</t>
  </si>
  <si>
    <t>И. НЕГАТИВНЕ КУРСНЕ РАЗЛИКЕ ПО ОСНОВУ ПРЕРАЧУНА ГОТОВИНЕ</t>
  </si>
  <si>
    <t>Маса БРУТО 1  зарада (зарада са припадајућим порезом и доприносима на терет запосленог)</t>
  </si>
  <si>
    <t xml:space="preserve">Маса БРУТО 2 зарада (зарада са припадајућим порезом и доприносима на терет послодавца) </t>
  </si>
  <si>
    <t xml:space="preserve"> - на неодређено време</t>
  </si>
  <si>
    <t>- на одређено време</t>
  </si>
  <si>
    <t>4.2.</t>
  </si>
  <si>
    <t>4.1.</t>
  </si>
  <si>
    <t>Основ одлива / пријема кадрова</t>
  </si>
  <si>
    <t>Број запослених  по кадровској евиденцији - УКУПНО*</t>
  </si>
  <si>
    <t xml:space="preserve">* број запослених последњег дана извештајног периода </t>
  </si>
  <si>
    <t xml:space="preserve">** позиције од 5 до 29 које се исказују у новчаним јединицама приказати у бруто износу </t>
  </si>
  <si>
    <t>Плански курс:_______________</t>
  </si>
  <si>
    <t>**Укупно стање кредитне задужености треба да одговара збиру позиција 6.2 и 7.2 - у обрасцу 10</t>
  </si>
  <si>
    <t>ПРИХОДИ ИЗ РЕДОВНОГ ПОСЛОВАЊА</t>
  </si>
  <si>
    <t>60 до 65, осим 62 и 63</t>
  </si>
  <si>
    <t>А. ПОСЛОВНИ ПРИХОДИ (1002 + 1009 + 1016 + 1017)</t>
  </si>
  <si>
    <t>I. ПРИХОДИ ОД ПРОДАЈЕ РОБЕ (1003 + 1004 + 1005 + 1006 + 1007+ 1008)</t>
  </si>
  <si>
    <t>1. Приходи од продаје робе матичним и зависним правним лицима на домаћем тржишту</t>
  </si>
  <si>
    <t>2. Приходи од продаје робе матичним и зависним правним лицима на иностраном тржишту</t>
  </si>
  <si>
    <t>3. Приходи од продаје робе осталим повезаним правним лицима на домаћем тржишту</t>
  </si>
  <si>
    <t>4. Приходи од продаје робе осталим повезаним правним лицима на иностраном тржишту</t>
  </si>
  <si>
    <t>5. Приходи од продаје робе на домаћем тржишту</t>
  </si>
  <si>
    <t>6. Приходи од продаје робе на иностраном тржишту</t>
  </si>
  <si>
    <t>II. ПРИХОДИ ОД ПРОДАЈЕ ПРОИЗВОДА И УСЛУГА
(1010 + 1011 + 1012 + 1013 + 1014 + 1015)</t>
  </si>
  <si>
    <t>1. Приходи од продаје производа и услуга матичним и зависним правним лицима на домаћем тржишту</t>
  </si>
  <si>
    <t>2. Приходи од продаје производа и услуга матичним и зависним правним лицима на иностраном тржишту</t>
  </si>
  <si>
    <t>3. Приходи од продаје производа и услуга осталим повезаним правним лицима на домаћем тржишту</t>
  </si>
  <si>
    <t>4. Приходи од продаје производа и услуга осталим повезаним правним лицима на иностраном тржишту</t>
  </si>
  <si>
    <t>5. Приходи од продаје производа и услуга на домаћем тржишту</t>
  </si>
  <si>
    <t>6. Приходи од продаје готових производа и услуга на иностраном тржишту</t>
  </si>
  <si>
    <t>III. ПРИХОДИ ОД ПРЕМИЈА, СУБВЕНЦИЈА, ДОТАЦИЈА, ДОНАЦИЈА И СЛ.</t>
  </si>
  <si>
    <t>IV. ДРУГИ ПОСЛОВНИ ПРИХОДИ</t>
  </si>
  <si>
    <t>РАСХОДИ ИЗ РЕДОВНОГ ПОСЛОВАЊА</t>
  </si>
  <si>
    <t>50 до 55, 62 и 63</t>
  </si>
  <si>
    <t>Б. ПОСЛОВНИ РАСХОДИ (1019 – 1020 – 1021 + 1022 + 1023 + 1024 + 1025 + 1026 + 1027 + 1028+ 1029) ≥ 0</t>
  </si>
  <si>
    <t>I. НАБАВНА ВРЕДНОСТ ПРОДАТЕ РОБЕ</t>
  </si>
  <si>
    <t>II. ПРИХОДИ ОД АКТИВИРАЊА УЧИНАКА И РОБЕ</t>
  </si>
  <si>
    <t>III. ПОВЕЋАЊЕ ВРЕДНОСТИ ЗАЛИХА НЕДОВРШЕНИХ И ГОТОВИХ ПРОИЗВОДА И НЕДОВРШЕНИХ УСЛУГА</t>
  </si>
  <si>
    <t>IV. СМАЊЕЊЕ ВРЕДНОСТИ ЗАЛИХА НЕДОВРШЕНИХ И ГОТОВИХ ПРОИЗВОДА И НЕДОВРШЕНИХ УСЛУГА</t>
  </si>
  <si>
    <t>51 осим 513</t>
  </si>
  <si>
    <t>V. ТРОШКОВИ МАТЕРИЈАЛА</t>
  </si>
  <si>
    <t>VI. ТРОШКОВИ ГОРИВА И ЕНЕРГИЈЕ</t>
  </si>
  <si>
    <t>VII. ТРОШКОВИ ЗАРАДА, НАКНАДА ЗАРАДА И ОСТАЛИ ЛИЧНИ РАСХОДИ</t>
  </si>
  <si>
    <t>VIII. ТРОШКОВИ ПРОИЗВОДНИХ УСЛУГА</t>
  </si>
  <si>
    <t>IX. ТРОШКОВИ АМОРТИЗАЦИЈЕ</t>
  </si>
  <si>
    <t>541 до 549</t>
  </si>
  <si>
    <t>X. ТРОШКОВИ ДУГОРОЧНИХ РЕЗЕРВИСАЊА</t>
  </si>
  <si>
    <t>XI. НЕМАТЕРИЈАЛНИ ТРОШКОВИ</t>
  </si>
  <si>
    <t>В. ПОСЛОВНИ ДОБИТАК (1001 – 1018) ≥ 0</t>
  </si>
  <si>
    <t>Г. ПОСЛОВНИ ГУБИТАК (1018 – 1001) ≥ 0</t>
  </si>
  <si>
    <t>Д. ФИНАНСИЈСКИ ПРИХОДИ (1033 + 1038 + 1039)</t>
  </si>
  <si>
    <t>66, осим 662, 663 и 664</t>
  </si>
  <si>
    <t>I. ФИНАНСИЈСКИ ПРИХОДИ ОД ПОВЕЗАНИХ ЛИЦА И ОСТАЛИ ФИНАНСИЈСКИ ПРИХОДИ (1034 + 1035 + 1036 + 1037)</t>
  </si>
  <si>
    <t>1. Финансијски приходи од матичних и зависних правних лица</t>
  </si>
  <si>
    <t>2. Финансијски приходи од осталих повезаних правних лица</t>
  </si>
  <si>
    <t>3. Приходи од учешћа у добитку придружених правних лица и заједничких подухвата</t>
  </si>
  <si>
    <t>4. Остали финансијски приходи</t>
  </si>
  <si>
    <t>II. ПРИХОДИ ОД КАМАТА (ОД ТРЕЋИХ ЛИЦА)</t>
  </si>
  <si>
    <t>663 и 664</t>
  </si>
  <si>
    <t>III. ПОЗИТИВНЕ КУРСНЕ РАЗЛИКЕ И ПОЗИТИВНИ ЕФЕКТИ ВАЛУТНЕ КЛАУЗУЛЕ (ПРЕМА ТРЕЋИМ ЛИЦИМА)</t>
  </si>
  <si>
    <t>Ђ. ФИНАНСИЈСКИ РАСХОДИ (1041 + 1046 + 1047)</t>
  </si>
  <si>
    <t>56, осим 562, 563 и 564</t>
  </si>
  <si>
    <t>1. Финансијски расходи из односа са матичним и зависним правним лицима</t>
  </si>
  <si>
    <t>2. Финансијски расходи из односа са осталим повезаним правним лицима</t>
  </si>
  <si>
    <t>3. Расходи од учешћа у губитку придружених правних лица и заједничких подухвата</t>
  </si>
  <si>
    <t>566 и 569</t>
  </si>
  <si>
    <t>4. Остали финансијски расходи</t>
  </si>
  <si>
    <t>II. РАСХОДИ КАМАТА (ПРЕМА ТРЕЋИМ ЛИЦИМА)</t>
  </si>
  <si>
    <t>563 и 564</t>
  </si>
  <si>
    <t>III. НЕГАТИВНЕ КУРСНЕ РАЗЛИКЕ И НЕГАТИВНИ ЕФЕКТИ ВАЛУТНЕ КЛАУЗУЛЕ (ПРЕМА ТРЕЋИМ ЛИЦИМА)</t>
  </si>
  <si>
    <t>Е. ДОБИТАК ИЗ ФИНАНСИРАЊА (1032 – 1040)</t>
  </si>
  <si>
    <t>Ж. ГУБИТАК ИЗ ФИНАНСИРАЊА (1040 – 1032)</t>
  </si>
  <si>
    <t>683 и 685</t>
  </si>
  <si>
    <t>З. ПРИХОДИ ОД УСКЛАЂИВАЊА ВРЕДНОСТИ ОСТАЛЕ ИМОВИНЕ КОЈА СЕ ИСКАЗУЈЕ ПО ФЕР ВРЕДНОСТИ КРОЗ БИЛАНС УСПЕХА</t>
  </si>
  <si>
    <t>583 и 585</t>
  </si>
  <si>
    <t>И. РАСХОДИ ОД УСКЛАЂИВАЊА ВРЕДНОСТИ ОСТАЛЕ ИМОВИНЕ КОЈА СЕ ИСКАЗУЈЕ ПО ФЕР ВРЕДНОСТИ КРОЗ БИЛАНС УСПЕХА</t>
  </si>
  <si>
    <t>67 и 68, осим 683 и 685</t>
  </si>
  <si>
    <t>Ј. ОСТАЛИ ПРИХОДИ</t>
  </si>
  <si>
    <t>57 и 58, осим 583 и 585</t>
  </si>
  <si>
    <t>К. ОСТАЛИ РАСХОДИ</t>
  </si>
  <si>
    <t>Л. ДОБИТАК ИЗ РЕДОВНОГ ПОСЛОВАЊА ПРЕ ОПОРЕЗИВАЊА 
(1030 – 1031 + 1048 – 1049 + 1050 – 1051 + 1052 – 1053)</t>
  </si>
  <si>
    <t>Љ. ГУБИТАК ИЗ РЕДОВНОГ ПОСЛОВАЊА ПРЕ ОПОРЕЗИВАЊА
 (1031 – 1030 + 1049 – 1048 + 1051 – 1050 + 1053 – 1052)</t>
  </si>
  <si>
    <t>М. НЕТО ДОБИТАК ПОСЛОВАЊА КОЈЕ СЕ ОБУСТАВЉА, ЕФЕКТИ ПРОМЕНЕ РАЧУНОВОДСТВЕНЕ ПОЛИТИКЕ И ИСПРАВКА ГРЕШАКА ИЗ РАНИЈИХ ПЕРИОДА</t>
  </si>
  <si>
    <t>Н. НЕТО ГУБИТАК ПОСЛОВАЊА КОЈЕ СЕ ОБУСТАВЉА, РАСХОДИ ПРОМЕНЕ РАЧУНОВОДСТВЕНЕ ПОЛИТИКЕ И ИСПРАВКА ГРЕШАКА ИЗ РАНИЈИХ ПЕРИОДА</t>
  </si>
  <si>
    <t>Њ. ДОБИТАК ПРЕ ОПОРЕЗИВАЊА (1054 – 1055 + 1056 – 1057)</t>
  </si>
  <si>
    <t>О. ГУБИТАК ПРЕ ОПОРЕЗИВАЊА (1055 – 1054 + 1057 – 1056)</t>
  </si>
  <si>
    <t>П. ПОРЕЗ НА ДОБИТАК</t>
  </si>
  <si>
    <t>I. ПОРЕСКИ РАСХОД ПЕРИОДА</t>
  </si>
  <si>
    <t>део 722</t>
  </si>
  <si>
    <t>II. ОДЛОЖЕНИ ПОРЕСКИ РАСХОДИ ПЕРИОДА</t>
  </si>
  <si>
    <t>III. ОДЛОЖЕНИ ПОРЕСКИ ПРИХОДИ ПЕРИОДА</t>
  </si>
  <si>
    <t>Р. ИСПЛАЋЕНА ЛИЧНА ПРИМАЊА ПОСЛОДАВЦА</t>
  </si>
  <si>
    <t>I. НЕТО ДОБИТАК КОЈИ ПРИПАДА МАЊИНСКИМ УЛАГАЧИМА</t>
  </si>
  <si>
    <t>II. НЕТО ДОБИТАК КОЈИ ПРИПАДА ВЕЋИНСКОМ ВЛАСНИКУ</t>
  </si>
  <si>
    <t>у 000 динара</t>
  </si>
  <si>
    <t>А. УПИСАНИ А НЕУПЛАЋЕНИ КАПИТАЛ</t>
  </si>
  <si>
    <r>
      <t xml:space="preserve">Б.СТАЛНА ИМОВИНА </t>
    </r>
    <r>
      <rPr>
        <sz val="14"/>
        <rFont val="Times New Roman"/>
        <family val="1"/>
      </rPr>
      <t>(0003+0010+0019+0024+0034)</t>
    </r>
  </si>
  <si>
    <t>I. НЕМАТЕРИЈАЛНА ИМОВИНА (0004+0005+0006+0007+0008+0009)</t>
  </si>
  <si>
    <t>010 и део 019</t>
  </si>
  <si>
    <t>1. Улагања у развој</t>
  </si>
  <si>
    <t>011, 012 и део 019</t>
  </si>
  <si>
    <t>2. Концесије, патенти, лиценце, робне и услужне марке, софтвер и остала права</t>
  </si>
  <si>
    <t>013 и део 019</t>
  </si>
  <si>
    <t>3. Гудвил</t>
  </si>
  <si>
    <t>014 и део 019</t>
  </si>
  <si>
    <t>4. Остала нематеријална имовина</t>
  </si>
  <si>
    <t>015 и део 019</t>
  </si>
  <si>
    <t>5. Нематеријална имовина у припреми</t>
  </si>
  <si>
    <t>016 и део 019</t>
  </si>
  <si>
    <t>6. Аванси за нематеријалну имовину</t>
  </si>
  <si>
    <t>II. НЕКРЕТНИНЕ, ПОСТРОJEЊА И ОПРЕМА (0011 + 0012 + 0013 + 0014 + 0015 + 0016 + 0017 + 0018)</t>
  </si>
  <si>
    <t>020, 021 и део 029</t>
  </si>
  <si>
    <t>1. Земљиште</t>
  </si>
  <si>
    <t>022 и део 029</t>
  </si>
  <si>
    <t>2. Грађевински објекти</t>
  </si>
  <si>
    <t>023 и део 029</t>
  </si>
  <si>
    <t>3. Постројења и опрема</t>
  </si>
  <si>
    <t>024 и део 029</t>
  </si>
  <si>
    <t>4. Инвестиционе некретнине</t>
  </si>
  <si>
    <t>025 и део 029</t>
  </si>
  <si>
    <t>5. Остале некретнине, постројења и опрема</t>
  </si>
  <si>
    <t>026 и део 029</t>
  </si>
  <si>
    <t>6. Некретнине, постројења и опрема у припреми</t>
  </si>
  <si>
    <t>027 и део 029</t>
  </si>
  <si>
    <t>7. Улагања на туђим некретнинама, постројењима и опреми</t>
  </si>
  <si>
    <t>028 и део 029</t>
  </si>
  <si>
    <t>8. Аванси за некретнине, постројења и опрему</t>
  </si>
  <si>
    <t>III. БИОЛОШКА СРЕДСТВА (0020 + 0021 + 0022 + 0023)</t>
  </si>
  <si>
    <t>030, 031 и део 039</t>
  </si>
  <si>
    <t>1. Шуме и вишегодишњи засади</t>
  </si>
  <si>
    <t>032 и део 039</t>
  </si>
  <si>
    <t>2. Основно стадо</t>
  </si>
  <si>
    <t>037 и део 039</t>
  </si>
  <si>
    <t>3. Биолошка средства у припреми</t>
  </si>
  <si>
    <t>038 и део 039</t>
  </si>
  <si>
    <t>4. Аванси за биолошка средства</t>
  </si>
  <si>
    <t>04. осим 047</t>
  </si>
  <si>
    <t>IV. ДУГОРОЧНИ ФИНАНСИЈСКИ ПЛАСМАНИ 0025 + 0026 + 0027 + 0028 + 0029 + 0030 + 0031 + 0032 + 0033)</t>
  </si>
  <si>
    <t>040 и део 049</t>
  </si>
  <si>
    <t>1. Учешћа у капиталу зависних правних лица</t>
  </si>
  <si>
    <t>041 и део 049</t>
  </si>
  <si>
    <t>2. Учешћа у капиталу придружених правних лица и заједничким подухватима</t>
  </si>
  <si>
    <t>026</t>
  </si>
  <si>
    <t>042 и део 049</t>
  </si>
  <si>
    <t>3. Учешћа у капиталу осталих правних лица и друге хартије од вредности расположиве за продају</t>
  </si>
  <si>
    <t>027</t>
  </si>
  <si>
    <t>део 043, део 044 и део 049</t>
  </si>
  <si>
    <t>4. Дугорочни пласмани матичним и зависним правним лицима</t>
  </si>
  <si>
    <t>028</t>
  </si>
  <si>
    <t>5. Дугорочни пласмани осталим повезаним правним лицима</t>
  </si>
  <si>
    <t>029</t>
  </si>
  <si>
    <t>део 045 и део 049</t>
  </si>
  <si>
    <t>6. Дугорочни пласмани у земљи</t>
  </si>
  <si>
    <t>030</t>
  </si>
  <si>
    <t>7. Дугорочни пласмани у иностранству</t>
  </si>
  <si>
    <t>031</t>
  </si>
  <si>
    <t>046 и део 049</t>
  </si>
  <si>
    <t>8. Хартије од вредности које се држе до доспећа</t>
  </si>
  <si>
    <t>032</t>
  </si>
  <si>
    <t>048 и део 049</t>
  </si>
  <si>
    <t>9. Остали дугорочни финансијски пласмани</t>
  </si>
  <si>
    <t>033</t>
  </si>
  <si>
    <t>V. ДУГОРОЧНА ПОТРАЖИВАЊА (0035 + 0036 + 0037 + 0038 + 0039 + 0040 + 0041)</t>
  </si>
  <si>
    <t>034</t>
  </si>
  <si>
    <t>050 и део 059</t>
  </si>
  <si>
    <t>1. Потраживања од матичног и зависних правних лица</t>
  </si>
  <si>
    <t>035</t>
  </si>
  <si>
    <t>051 и део 059</t>
  </si>
  <si>
    <t>2. Потраживања од осталих повезаних лица</t>
  </si>
  <si>
    <t>036</t>
  </si>
  <si>
    <t>052 и део 059</t>
  </si>
  <si>
    <t>3. Потраживања по основу продаје на робни кредит</t>
  </si>
  <si>
    <t>037</t>
  </si>
  <si>
    <t>4. Потраживања за продају по уговорима о финансијском лизингу</t>
  </si>
  <si>
    <t>038</t>
  </si>
  <si>
    <t>054 и део 059</t>
  </si>
  <si>
    <t>5. Потраживања по основу јемства</t>
  </si>
  <si>
    <t>039</t>
  </si>
  <si>
    <t>055 и део 059</t>
  </si>
  <si>
    <t>6. Спорна и сумњива потраживања</t>
  </si>
  <si>
    <t>040</t>
  </si>
  <si>
    <t>056 и део 059</t>
  </si>
  <si>
    <t>7. Остала дугорочна потраживања</t>
  </si>
  <si>
    <t>041</t>
  </si>
  <si>
    <t>042</t>
  </si>
  <si>
    <t>Г. ОБРТНА ИМОВИНА (0044 + 0051 + 0059 + 0060 + 0061 + 0062 + 0068 + 0069 + 0070)</t>
  </si>
  <si>
    <t>043</t>
  </si>
  <si>
    <t>Класа 1</t>
  </si>
  <si>
    <t>I. ЗАЛИХЕ (0045 + 0046 + 0047 + 0048 + 0049 + 0050)</t>
  </si>
  <si>
    <t>044</t>
  </si>
  <si>
    <t>1. Материјал, резервни делови, алат и ситан инвентар</t>
  </si>
  <si>
    <t>045</t>
  </si>
  <si>
    <t>2. Недовршена производња и недовршене услуге</t>
  </si>
  <si>
    <t>046</t>
  </si>
  <si>
    <t>3. Готови производи</t>
  </si>
  <si>
    <t>047</t>
  </si>
  <si>
    <t>4. Роба</t>
  </si>
  <si>
    <t>048</t>
  </si>
  <si>
    <t>5. Стална средства намењена продаји</t>
  </si>
  <si>
    <t>049</t>
  </si>
  <si>
    <t>6. Плаћени аванси за залихе и услуге</t>
  </si>
  <si>
    <t>050</t>
  </si>
  <si>
    <t>II. ПОТРАЖИВАЊА ПО ОСНОВУ ПРОДАЈЕ (0052 + 0053 + 0054 + 0055 + 0056 + 0057 + 0058)</t>
  </si>
  <si>
    <t>051</t>
  </si>
  <si>
    <t>200 и део 209</t>
  </si>
  <si>
    <t>1. Купци у земљи – матична и зависна правна лица</t>
  </si>
  <si>
    <t>052</t>
  </si>
  <si>
    <t>201 и део 209</t>
  </si>
  <si>
    <t>2. Купци у Иностранству – матична и зависна правна лица</t>
  </si>
  <si>
    <t>053</t>
  </si>
  <si>
    <t>202 и део 209</t>
  </si>
  <si>
    <t>3. Купци у земљи – остала повезана правна лица</t>
  </si>
  <si>
    <t>054</t>
  </si>
  <si>
    <t>203 и део 209</t>
  </si>
  <si>
    <t>4. Купци у иностранству – остала повезана правна лица</t>
  </si>
  <si>
    <t>055</t>
  </si>
  <si>
    <t>204 и део 209</t>
  </si>
  <si>
    <t>5. Купци у земљи</t>
  </si>
  <si>
    <t>056</t>
  </si>
  <si>
    <t>205 и део 209</t>
  </si>
  <si>
    <t>6. Купци у иностранству</t>
  </si>
  <si>
    <t>057</t>
  </si>
  <si>
    <t>206 и део 209</t>
  </si>
  <si>
    <t>7. Остала потраживања по основу продаје</t>
  </si>
  <si>
    <t>058</t>
  </si>
  <si>
    <t>III. ПОТРАЖИВАЊА ИЗ СПЕЦИФИЧНИХ ПОСЛОВА</t>
  </si>
  <si>
    <t>059</t>
  </si>
  <si>
    <t>IV. ДРУГА ПОТРАЖИВАЊА</t>
  </si>
  <si>
    <t>060</t>
  </si>
  <si>
    <t>V. ФИНАНСИЈСКА СРЕДСТВА КОЈА СЕ ВРЕДНУЈУ ПО ФЕР ВРЕДНОСТИ КРОЗ БИЛАНС УСПЕХА</t>
  </si>
  <si>
    <t>061</t>
  </si>
  <si>
    <t>23 осим 236 и 237</t>
  </si>
  <si>
    <t>VI. КРАТКОРОЧНИ ФИНАНСИЈСКИ ПЛАСМАНИ (0063 + 0064 + 0065 + 0066 + 0067)</t>
  </si>
  <si>
    <t>062</t>
  </si>
  <si>
    <t>230 и део 239</t>
  </si>
  <si>
    <t>1. Краткорочни кредити и пласмани – матична и зависна правна лица</t>
  </si>
  <si>
    <t>063</t>
  </si>
  <si>
    <t>231 и део 239</t>
  </si>
  <si>
    <t>2. Краткорочни кредити и пласмани – остала повезана правна лица</t>
  </si>
  <si>
    <t>064</t>
  </si>
  <si>
    <t>232 и део 239</t>
  </si>
  <si>
    <t>3. Краткорочни кредити и зајмови у земљи</t>
  </si>
  <si>
    <t>065</t>
  </si>
  <si>
    <t>233 и део 239</t>
  </si>
  <si>
    <t>4. Краткорочни кредити и зајмови у иностранству</t>
  </si>
  <si>
    <t>066</t>
  </si>
  <si>
    <t>234, 235, 238 и део 239</t>
  </si>
  <si>
    <t>5. Остали краткорочни финансијски пласмани</t>
  </si>
  <si>
    <t>067</t>
  </si>
  <si>
    <t>VII. ГОТОВИНСКИ ЕКВИВАЛЕНТИ И ГОТОВИНА</t>
  </si>
  <si>
    <t>068</t>
  </si>
  <si>
    <t>VIII. ПОРЕЗ НА ДОДАТУ ВРЕДНОСТ</t>
  </si>
  <si>
    <t>069</t>
  </si>
  <si>
    <t>28 осим 288</t>
  </si>
  <si>
    <t>IX. АКТИВНА ВРЕМЕНСКА РАЗГРАНИЧЕЊА</t>
  </si>
  <si>
    <t>070</t>
  </si>
  <si>
    <t>Д. УКУПНА АКТИВА = ПОСЛОВНА ИМОВИНА (0001 + 0002 + 0042 + 0043)</t>
  </si>
  <si>
    <t>071</t>
  </si>
  <si>
    <t>Ђ. ВАНБИЛАНСНА АКТИВА</t>
  </si>
  <si>
    <t>072</t>
  </si>
  <si>
    <t>А. КАПИТАЛ (0402 + 0411 – 0412 + 0413 + 0414 + 0415 – 0416 + 0417 + 0420 – 0421) ≥ 0 = (0071 – 0424 – 0441 – 0442)</t>
  </si>
  <si>
    <t>0401</t>
  </si>
  <si>
    <t>I. ОСНОВНИ КАПИТАЛ (0403 + 0404 + 0405 + 0406 + 0407 + 0408 + 0409 + 0410)</t>
  </si>
  <si>
    <t>0402</t>
  </si>
  <si>
    <t>1. Акцијски капитал</t>
  </si>
  <si>
    <t>0403</t>
  </si>
  <si>
    <t>2. Удели друштава с ограниченом одговорношћу</t>
  </si>
  <si>
    <t>0404</t>
  </si>
  <si>
    <t>3. Улози</t>
  </si>
  <si>
    <t>0405</t>
  </si>
  <si>
    <t>4. Државни капитал</t>
  </si>
  <si>
    <t>0406</t>
  </si>
  <si>
    <t>5. Друштвени капитал</t>
  </si>
  <si>
    <t>0407</t>
  </si>
  <si>
    <t>6. Задружни удели</t>
  </si>
  <si>
    <t>0408</t>
  </si>
  <si>
    <t>7. Емисиона премија</t>
  </si>
  <si>
    <t>0409</t>
  </si>
  <si>
    <t>8. Остали основни капитал</t>
  </si>
  <si>
    <t>0410</t>
  </si>
  <si>
    <t>II. УПИСАНИ А НЕУПЛАЋЕНИ КАПИТАЛ</t>
  </si>
  <si>
    <t>0411</t>
  </si>
  <si>
    <t>047 и 237</t>
  </si>
  <si>
    <t>III. ОТКУПЉЕНЕ СОПСТВЕНЕ АКЦИЈЕ</t>
  </si>
  <si>
    <t>0412</t>
  </si>
  <si>
    <t>IV. РЕЗЕРВЕ</t>
  </si>
  <si>
    <t>0413</t>
  </si>
  <si>
    <t>V. РЕВАЛОРИЗАЦИОНЕ РЕЗЕРВЕ ПО ОСНОВУ РЕВАЛОРИЗАЦИЈЕ НЕМАТЕРИЈАЛНЕ ИМОВИНЕ, НЕКРЕТНИНА, ПОСТРОЈЕЊА И ОПРЕМЕ</t>
  </si>
  <si>
    <t>0414</t>
  </si>
  <si>
    <t>33 осим 330</t>
  </si>
  <si>
    <t>VI. НЕРЕАЛИЗОВАНИ ДОБИЦИ ПО ОСНОВУ ХАРТИЈА ОД ВРЕДНОСТИ И ДРУГИХ КОМПОНЕНТИ ОСТАЛОГ СВЕОБУХВАТНОГ РЕЗУЛТАТА (потражна салда рачуна групе 33 осим 330)</t>
  </si>
  <si>
    <t>0415</t>
  </si>
  <si>
    <t>VII. НЕРЕАЛИЗОВАНИ ГУБИЦИ ПО ОСНОВУ ХАРТИЈА ОД ВРЕДНОСТИ И ДРУГИХ КОМПОНЕНТИ ОСТАЛОГ СВЕОБУХВАТНОГ РЕЗУЛТАТА (дуговна салда рачуна групе 33 осим 330)</t>
  </si>
  <si>
    <t>0416</t>
  </si>
  <si>
    <t>VIII. НЕРАСПОРЕЂЕНИ ДОБИТАК (0418 + 0419)</t>
  </si>
  <si>
    <t>0417</t>
  </si>
  <si>
    <t>1. Нераспоређени добитак ранијих година</t>
  </si>
  <si>
    <t>0418</t>
  </si>
  <si>
    <t>2. Нераспоређени добитак текуће године</t>
  </si>
  <si>
    <t>0419</t>
  </si>
  <si>
    <t>IX. УЧЕШЋЕ БЕЗ ПРАВА КОНТРОЛЕ</t>
  </si>
  <si>
    <t>0420</t>
  </si>
  <si>
    <t>X. ГУБИТАК (0422 + 0423)</t>
  </si>
  <si>
    <t>0421</t>
  </si>
  <si>
    <t>1. Губитак ранијих година</t>
  </si>
  <si>
    <t>0422</t>
  </si>
  <si>
    <t>2. Губитак текуће године</t>
  </si>
  <si>
    <t>0423</t>
  </si>
  <si>
    <t>Б. ДУГОРОЧНА РЕЗЕРВИСАЊА И ОБАВЕЗЕ (0425 + 0432)</t>
  </si>
  <si>
    <t>0424</t>
  </si>
  <si>
    <t>X. ДУГОРОЧНА РЕЗЕРВИСАЊА (0426 + 0427 + 0428 + 0429 + 0430 + 0431)</t>
  </si>
  <si>
    <t>0425</t>
  </si>
  <si>
    <t>1. Резервисања за трошкове у гарантном року</t>
  </si>
  <si>
    <t>0426</t>
  </si>
  <si>
    <t>2. Резервисања за трошкове обнављања природних богатстава</t>
  </si>
  <si>
    <t>0427</t>
  </si>
  <si>
    <t>3. Резервисања за трошкове реструктурирања</t>
  </si>
  <si>
    <t>0428</t>
  </si>
  <si>
    <t>4. Резервисања за накнаде и друге бенефиције запослених</t>
  </si>
  <si>
    <t>0429</t>
  </si>
  <si>
    <t>5. Резервисања за трошкове судских спорова</t>
  </si>
  <si>
    <t>0430</t>
  </si>
  <si>
    <t>402 и 409</t>
  </si>
  <si>
    <t>6. Остала дугорочна резервисања</t>
  </si>
  <si>
    <t>0431</t>
  </si>
  <si>
    <t>II. ДУГОРОЧНЕ ОБАВЕЗЕ (0433 + 0434 + 0435 + 0436 + 0437 + 0438 + 0439 + 0440)</t>
  </si>
  <si>
    <t>0432</t>
  </si>
  <si>
    <t>1. Обавезе које се могу конвертовати у капитал</t>
  </si>
  <si>
    <t>0433</t>
  </si>
  <si>
    <t>2. Обавезе према матичним и зависним правним лицима</t>
  </si>
  <si>
    <t>0434</t>
  </si>
  <si>
    <t>3. Обавезе према осталим повезаним правним лицима</t>
  </si>
  <si>
    <t>0435</t>
  </si>
  <si>
    <t>4. Обавезе по емитованим хартијама од вредности у периоду дужем од годину дана</t>
  </si>
  <si>
    <t>0436</t>
  </si>
  <si>
    <t>5. Дугорочни кредити и зајмови у земљи</t>
  </si>
  <si>
    <t>0437</t>
  </si>
  <si>
    <t>6. Дугорочни кредити и зајмови у иностранству</t>
  </si>
  <si>
    <t>0438</t>
  </si>
  <si>
    <t>7. Обавезе по основу финансијског лизинга</t>
  </si>
  <si>
    <t>0439</t>
  </si>
  <si>
    <t>8. Остале дугорочне обавезе</t>
  </si>
  <si>
    <t>0440</t>
  </si>
  <si>
    <t>В. ОДЛОЖЕНЕ ПОРЕСКЕ ОБАВЕЗЕ</t>
  </si>
  <si>
    <t>0441</t>
  </si>
  <si>
    <t>42 до 49 (осим 498)</t>
  </si>
  <si>
    <t>Г. КРАТКОРОЧНЕ ОБАВЕЗЕ (0443 + 0450 + 0451 + 0459 + 0460 + 0461 + 0462)</t>
  </si>
  <si>
    <t>0442</t>
  </si>
  <si>
    <t>I. КРАТКОРОЧНЕ ФИНАНСИЈСКЕ ОБАВЕЗЕ (0444 + 0445 + 0446 + 0447 + 0448 + 0449)</t>
  </si>
  <si>
    <t>0443</t>
  </si>
  <si>
    <t>1. Краткорочни кредити од матичних и зависних правних лица</t>
  </si>
  <si>
    <t>0444</t>
  </si>
  <si>
    <t>2. Краткорочни кредити од осталих повезаних правних лица</t>
  </si>
  <si>
    <t>0445</t>
  </si>
  <si>
    <t>0446</t>
  </si>
  <si>
    <t>0447</t>
  </si>
  <si>
    <t>5. Обавезе по основу сталних средстава и средстава обустављеног пословања намењених продаји</t>
  </si>
  <si>
    <t>0448</t>
  </si>
  <si>
    <t>424, 425, 426 и 429</t>
  </si>
  <si>
    <t>6. Остале краткорочне финансијске обавезе</t>
  </si>
  <si>
    <t>0449</t>
  </si>
  <si>
    <t>II. ПРИМЉЕНИ АВАНСИ, ДЕПОЗИТИ И КАУЦИЈЕ</t>
  </si>
  <si>
    <t>0450</t>
  </si>
  <si>
    <t>43 осим 430</t>
  </si>
  <si>
    <t>III. ОБАВЕЗЕ ИЗ ПОСЛОВАЊА (0452 + 0453 + 0454 + 0455 + 0456 + 0457 + 0458)</t>
  </si>
  <si>
    <t>0451</t>
  </si>
  <si>
    <t>1. Добављачи – матична и зависна правна лица у земљи</t>
  </si>
  <si>
    <t>0452</t>
  </si>
  <si>
    <t>2. Добављачи – матична и зависна правна лица у иностранству</t>
  </si>
  <si>
    <t>0453</t>
  </si>
  <si>
    <t>3. Добављачи – остала повезана правна лица у земљи</t>
  </si>
  <si>
    <t>0454</t>
  </si>
  <si>
    <t>4. Добављачи – остала повезана правна лица у иностранству</t>
  </si>
  <si>
    <t>0455</t>
  </si>
  <si>
    <t>5. Добављачи у земљи</t>
  </si>
  <si>
    <t>0456</t>
  </si>
  <si>
    <t>6. Добављачи у иностранству</t>
  </si>
  <si>
    <t>0457</t>
  </si>
  <si>
    <t>7. Остале обавезе из пословања</t>
  </si>
  <si>
    <t>0458</t>
  </si>
  <si>
    <t>44, 45 и 46</t>
  </si>
  <si>
    <t>IV. ОСТАЛЕ КРАТКОРОЧНЕ ОБАВЕЗЕ</t>
  </si>
  <si>
    <t>0459</t>
  </si>
  <si>
    <t>V. ОБАВЕЗЕ ПО ОСНОВУ ПОРЕЗА НА ДОДАТУ ВРЕДНОСТ</t>
  </si>
  <si>
    <t>0460</t>
  </si>
  <si>
    <t>VI. ОБАВЕЗЕ ЗА ОСТАЛЕ ПОРЕЗЕ, ДОПРИНОСЕ И ДРУГЕ ДАЖБИНЕ</t>
  </si>
  <si>
    <t>0461</t>
  </si>
  <si>
    <t>49 осим 498</t>
  </si>
  <si>
    <t>VII. ПАСИВНА ВРЕМЕНСКА РАЗГРАНИЧЕЊА</t>
  </si>
  <si>
    <t>0462</t>
  </si>
  <si>
    <t>Д. ГУБИТАК ИЗНАД ВИСИНЕ КАПИТАЛА (0412 + 0416 + 0421 – 0420 – 0417 – 0415 – 0414 – 0413 – 0411 – 0402) ≥ 0 = (0441 + 0424 + 0442 – 0071) ≥ 0</t>
  </si>
  <si>
    <t>0463</t>
  </si>
  <si>
    <t>Ђ. УКУПНА ПАСИВА (0424 + 0442 + 0441 + 0401 – 0463) ≥ 0</t>
  </si>
  <si>
    <t>0464</t>
  </si>
  <si>
    <t>Е. ВАНБИЛАНСНА ПАСИВА</t>
  </si>
  <si>
    <t>0465</t>
  </si>
  <si>
    <t>I. Приливи готовине из пословних активности (1 до 3)</t>
  </si>
  <si>
    <t>II. Одливи готовине из пословних активности (1 до 5)</t>
  </si>
  <si>
    <t>2. Зараде, накнаде зарада и остали лични расходи</t>
  </si>
  <si>
    <t>5. Одливи по основу осталих јавних прихода</t>
  </si>
  <si>
    <t>III. Нето прилив готовине из пословних активности (I-II)</t>
  </si>
  <si>
    <t>IV. Нето одлив готовине из пословних активности (II-I)</t>
  </si>
  <si>
    <t>I. Приливи готовине из активности инвестирања (1 до 5)</t>
  </si>
  <si>
    <t>2. Продаја нематеријалне имовине, некретнина, постројења, опреме и биолошких средстава</t>
  </si>
  <si>
    <t>II. Одливи готовине из активности инвестирања (1 до 3)</t>
  </si>
  <si>
    <t>2. Куповина нематеријалне имовине, некретнина, постројења, опреме и биолошких средстава</t>
  </si>
  <si>
    <t>III. Нето прилив готовине из активности инвестирања (I-II)</t>
  </si>
  <si>
    <t>IV. Нето одлив готовине из активности инвестирања (II-I)</t>
  </si>
  <si>
    <t>I. Приливи готовине из активности финансирања (1 до 5)</t>
  </si>
  <si>
    <t>2. Дугорочни кредити (нето приливи)</t>
  </si>
  <si>
    <t>3. Краткорочни кредити (нето приливи)</t>
  </si>
  <si>
    <t>4. Остале дугорочне обавезе</t>
  </si>
  <si>
    <t>5. Остале краткорочне обавезе</t>
  </si>
  <si>
    <t>II. Одливи готовине из активности финансирања (1 до 6)</t>
  </si>
  <si>
    <t>2. Дугорочни кредити (одливи)</t>
  </si>
  <si>
    <t>3. Краткорочни кредити (одливи)</t>
  </si>
  <si>
    <t>4. Остале обавезе (одливи)</t>
  </si>
  <si>
    <t>5. Финансијски лизинг</t>
  </si>
  <si>
    <t>6. Исплаћене дивиденде</t>
  </si>
  <si>
    <t>III. Нето прилив готовине из активности финансирања (I-II)</t>
  </si>
  <si>
    <t>IV. Нето одлив готовине из активности финансирања (II-I)</t>
  </si>
  <si>
    <t>Исправка вредности</t>
  </si>
  <si>
    <t>Редни број</t>
  </si>
  <si>
    <t>Прималац</t>
  </si>
  <si>
    <t>Намена</t>
  </si>
  <si>
    <t>Износ</t>
  </si>
  <si>
    <t>Остали приходи из буџета</t>
  </si>
  <si>
    <t>СУБВЕНЦИЈЕ И ОСТАЛИ ПРИХОДИ ИЗ БУЏЕТА</t>
  </si>
  <si>
    <t>Пренето из буџета</t>
  </si>
  <si>
    <t>Реализовано</t>
  </si>
  <si>
    <t>Субвенције</t>
  </si>
  <si>
    <t>Приход</t>
  </si>
  <si>
    <t>М.П.</t>
  </si>
  <si>
    <t xml:space="preserve">Неутрошено </t>
  </si>
  <si>
    <t>4 (2-3)</t>
  </si>
  <si>
    <t>УКУПНО</t>
  </si>
  <si>
    <t>Уговорени износ кредита</t>
  </si>
  <si>
    <t>Износ уплаћен у буџет по основу добити из претходне године</t>
  </si>
  <si>
    <t>Пословна година</t>
  </si>
  <si>
    <t>Датум уплате</t>
  </si>
  <si>
    <t>Година уплате у буџет</t>
  </si>
  <si>
    <t>Правни основ (број одлуке Владе)</t>
  </si>
  <si>
    <t>Образац 7</t>
  </si>
  <si>
    <t>Образац 10</t>
  </si>
  <si>
    <t>Образац 9</t>
  </si>
  <si>
    <t>Образац 8</t>
  </si>
  <si>
    <t>Образац 6</t>
  </si>
  <si>
    <t>Образац 5</t>
  </si>
  <si>
    <t>Образац 4</t>
  </si>
  <si>
    <t>Образац 3</t>
  </si>
  <si>
    <t>Образац 2</t>
  </si>
  <si>
    <t>Образац 1Б</t>
  </si>
  <si>
    <t>Образац 1</t>
  </si>
  <si>
    <t>ИЗВЕШТАЈ О ИНВЕСТИЦИЈАМА</t>
  </si>
  <si>
    <t>Образац 11</t>
  </si>
  <si>
    <t>Гаранција државе
Да/Не</t>
  </si>
  <si>
    <t>Број ангажованих по основу уговора (рад ван радног односа)</t>
  </si>
  <si>
    <t>Остали приходи из буџета*</t>
  </si>
  <si>
    <t>* Под осталим приходима из буџета сматрају се сви приходи који нису субвенције (нпр. додела средстава из буџета по јавном позиву, конкурсу и сл).</t>
  </si>
  <si>
    <t>Образац 1А</t>
  </si>
  <si>
    <r>
      <t>Г. СВЕГА ПРИЛИВ ГОТОВИНЕ</t>
    </r>
    <r>
      <rPr>
        <sz val="12"/>
        <color indexed="8"/>
        <rFont val="Times New Roman"/>
        <family val="1"/>
      </rPr>
      <t> (3001 + 3013 + 3025)</t>
    </r>
  </si>
  <si>
    <r>
      <t>Д. СВЕГА ОДЛИВ ГОТОВИНЕ</t>
    </r>
    <r>
      <rPr>
        <sz val="12"/>
        <color indexed="8"/>
        <rFont val="Times New Roman"/>
        <family val="1"/>
      </rPr>
      <t> (3005 + 3019 + 3031)</t>
    </r>
  </si>
  <si>
    <r>
      <t>Ђ. НЕТО ПРИЛИВ ГОТОВИНЕ</t>
    </r>
    <r>
      <rPr>
        <sz val="12"/>
        <color indexed="8"/>
        <rFont val="Times New Roman"/>
        <family val="1"/>
      </rPr>
      <t> (3040 – 3041)</t>
    </r>
  </si>
  <si>
    <r>
      <t>Е. НЕТО ОДЛИВ ГОТОВИНЕ</t>
    </r>
    <r>
      <rPr>
        <sz val="12"/>
        <color indexed="8"/>
        <rFont val="Times New Roman"/>
        <family val="1"/>
      </rPr>
      <t> (3041 – 3040)</t>
    </r>
  </si>
  <si>
    <r>
      <t xml:space="preserve">Ј. ГОТОВИНА НА КРАЈУ ОБРАЧУНСКОГ ПЕРИОДА </t>
    </r>
    <r>
      <rPr>
        <sz val="12"/>
        <color indexed="8"/>
        <rFont val="Times New Roman"/>
        <family val="1"/>
      </rPr>
      <t>(3042 – 3043 + 3044 + 3045 – 3046)</t>
    </r>
  </si>
  <si>
    <t>009</t>
  </si>
  <si>
    <t>*последњи дан претходног тромесечја</t>
  </si>
  <si>
    <t>** последњи дан тромесечја за који се извештај доставља</t>
  </si>
  <si>
    <t>Износ неутрошених средстава из ранијих година                                     (у односу на претходну)</t>
  </si>
  <si>
    <t>01.01. до 31.03.</t>
  </si>
  <si>
    <t>01.01. до 30.06.</t>
  </si>
  <si>
    <t>01.01. до 30.09.</t>
  </si>
  <si>
    <t>01.01. до 31.12.</t>
  </si>
  <si>
    <t>I. ФИНАНСИЈСКИ РАСХОДИ ИЗ ОДНОСА СА ПОВЕЗАНИМ ПРАВНИМ ЛИЦИМА И ОСТАЛИ ФИНАНСИЈСКИ РАСХОДИ (1042 + 1043 + 1044 + 1045)</t>
  </si>
  <si>
    <t>С. НЕТО ДОБИТАК (1058 – 1059 – 1060 – 1061 + 1062 - 1063)</t>
  </si>
  <si>
    <t>Т. НЕТО ГУБИТАК (1059 – 1058 + 1060 + 1061 – 1062 + 1063)</t>
  </si>
  <si>
    <t>III. НЕТО ГУБИТАК  КОЈИ ПРИПАДА МАЊИНСКИМ УЛАГАЧИМА</t>
  </si>
  <si>
    <t>IV. НЕТО ГУБИТАК  КОЈИ ПРИПАДА ВЕЋИНСКОМ ВЛАСНИКУ</t>
  </si>
  <si>
    <t>V. ЗАРАДА ПО АКЦИЈИ</t>
  </si>
  <si>
    <t>053 и део 059</t>
  </si>
  <si>
    <t>Ж. ГОТОВИНА НА ПОЧЕТКУ ОБРАЧУНСКОГ ПЕРИОДА</t>
  </si>
  <si>
    <t>З. ПОЗИТИВНЕ КУРСНЕ РАЗЛИКЕ ПО ОСНОВУ ПРЕРАЧУНА ГОТОВИНЕ</t>
  </si>
  <si>
    <t>Укупна остварена                 нето добит</t>
  </si>
  <si>
    <t>Озн. за АОП</t>
  </si>
  <si>
    <t xml:space="preserve">Бруто </t>
  </si>
  <si>
    <t>Нето
 (кол. 4-5)</t>
  </si>
  <si>
    <t>23, осим 236 и 237</t>
  </si>
  <si>
    <t>1. Краткорочни финансијски пласмани 
(9109 + 9110 + 9111 + 9112)</t>
  </si>
  <si>
    <t>део 232, део 234, део 238 и део 239</t>
  </si>
  <si>
    <t>1.1. Пласмани физичким лицима (кредити и зајмови)</t>
  </si>
  <si>
    <t>део 230, део 231, део 232, део 234, део 238 и део 239</t>
  </si>
  <si>
    <t>1.2. Пласмани домаћим правним лицима и предузетницима (кредити и зајмови)</t>
  </si>
  <si>
    <t>део 230 и део 239</t>
  </si>
  <si>
    <t>1.3. Пласмани матичним и зависним правним лицима у иностранству (кредити и зајмови)</t>
  </si>
  <si>
    <t>део 230, део 231, део 232, 233, део 234, 235, део 238 и део 239</t>
  </si>
  <si>
    <t>1.4. Остали краткорочни финансијски пласмани</t>
  </si>
  <si>
    <t>део 04 и део 05</t>
  </si>
  <si>
    <t>2. Дугорочни финансијски пласмани и дугорочна потраживања (9114 + 9115 + 9116)</t>
  </si>
  <si>
    <t>део 048 и део 049</t>
  </si>
  <si>
    <t>2.1. Пласмани физичким лицима (кредити и зајмови)</t>
  </si>
  <si>
    <t>део 043, део 045, део 048, део 049, део 050, део 051 и део 059</t>
  </si>
  <si>
    <t xml:space="preserve">2.2. Пласмани домаћим правним лицима и предузетницима (кредити и зајмови) и део дугорочних потраживања од домаћих правних лица и предузетника </t>
  </si>
  <si>
    <t>део 043, 044, део 045, 048, део 049, део 050, део 051 и део 059</t>
  </si>
  <si>
    <t>2.3. Остали дугорочни финансијски пласмани и део дугорочних потраживања</t>
  </si>
  <si>
    <t>016, део 019, 028, део 029, 038, део 039, 052, 053, 055, део 059, 15, 159, 200, 202, 204, 206 и део 209</t>
  </si>
  <si>
    <t>3. Продати производи, роба и услуге и дати аванси 
(9118 + 9119 + 9120 + 9121 + 9122 + 9123)</t>
  </si>
  <si>
    <t>део 016, део 019, део 028, део 029, део 038, део 039, део 052, део 053, део 055, део 059, део 202, део 204, део 206 и део 209</t>
  </si>
  <si>
    <t>3.1. Продати производи, роба и услуге и дати аванси физичким лицима</t>
  </si>
  <si>
    <t>део 15, део 159, део 016, део 019, део 028, део 029, део 038, део 039, део 052, део 053, део 055, део 059, део 200, део 202, део 204, део 206 и део 209</t>
  </si>
  <si>
    <t>3.2. Продати производи, роба и услуге и дати аванси јавним предузећима</t>
  </si>
  <si>
    <t xml:space="preserve">3.3. Продати производи, роба и услуге и дати аванси домаћим правним лицима и предузетницима </t>
  </si>
  <si>
    <t>део 15, део 159, део 016, део 019, део 028, део 029, део 038, део 039, део 052, део 053, део 055, део 059, део 204, део 206 и део 209</t>
  </si>
  <si>
    <t xml:space="preserve">3.4. Продати производи, роба и услуге и дати аванси републичким органима и организацијама </t>
  </si>
  <si>
    <t xml:space="preserve">3.5. Продати производи, роба и услуге и дати аванси јединицама локалне самоуправе </t>
  </si>
  <si>
    <t>3.6. Остала потраживања по основу продаје и остали аванси</t>
  </si>
  <si>
    <t>054, 056, део 059, 21, 22</t>
  </si>
  <si>
    <t>4. Друга потраживања  
(9125 + 9126 + 9127 + 9128 + 9129 + 9130)</t>
  </si>
  <si>
    <t>део 054, део 056, део 059, део 220, 221, део 228 и део 229</t>
  </si>
  <si>
    <t>4.1. Потраживања од физичких лица</t>
  </si>
  <si>
    <t>део 054, део 056, део 059, део 21, део 220, део 228 и део 229</t>
  </si>
  <si>
    <t>4.2. Потраживања од јавних предузећа</t>
  </si>
  <si>
    <t>4.3. Потраживања од домаћих правних лица и предузетника</t>
  </si>
  <si>
    <t>део 056, део 059, део 220, 222, део 223, део 224, део 225, део 228 и део 229</t>
  </si>
  <si>
    <t>4.4. Потраживања од републичких органа и организација</t>
  </si>
  <si>
    <t>део 056, део 059, део 220, део 222, део 223, део 224, део 225, део 228 и део 229</t>
  </si>
  <si>
    <t>4.5. Потраживања од јединица локалне самоуправе</t>
  </si>
  <si>
    <t>део 054, део 056, део 059, део 21, део 220, део 224, део 225, део 226, део 228 и део 229</t>
  </si>
  <si>
    <t>4.6. Остала потраживања</t>
  </si>
  <si>
    <t xml:space="preserve">  М.П.</t>
  </si>
  <si>
    <t xml:space="preserve"> БРУТО ПОТРАЖИВАЊА ЈАВНОГ ПРЕДУЗЕЋА ЗА ДАТЕ КРЕДИТЕ И ЗАЈМОВЕ, ПРОДАТЕ ПРОИЗВОДЕ, РОБУ И УСЛУГЕ И ДАТЕ АВАНСЕ И ДРУГА ПОТРАЖИВАЊА</t>
  </si>
  <si>
    <t>Индекс                               реализацијa 01.01.-30.06. /                                план 01.01.-30.06.</t>
  </si>
  <si>
    <t>Индекс                               реализацијa 01.01.-30.09. /                                план 01.01.-30.09.</t>
  </si>
  <si>
    <t>Индекс                               реализацијa 01.01.-31.12. /                                план 01.01.-31.12.</t>
  </si>
  <si>
    <t>Укупно у динарима</t>
  </si>
  <si>
    <t xml:space="preserve">НАПОМЕНА:  Образац 11. се попуњава у складу са чланом 16.  Правилника о облику и садржају статистичког извештаја за привредна друштва, задруге и предузетнике, Број: 110-00-416/2014-16 од 13. новембра 2014. године  
</t>
  </si>
  <si>
    <t>Индекс                               реализацијa 01.01.-31.03. /                                план 01.01.-31.03.</t>
  </si>
  <si>
    <t xml:space="preserve">НЕТО ДОБИТ </t>
  </si>
  <si>
    <t>²текућа година</t>
  </si>
  <si>
    <t>³навести основ уплате (нпр: нераспоређена добит, уплате по основу обавеза из претходног периода)</t>
  </si>
  <si>
    <r>
      <rPr>
        <sz val="12"/>
        <rFont val="Calibri"/>
        <family val="2"/>
      </rPr>
      <t>¹</t>
    </r>
    <r>
      <rPr>
        <sz val="12"/>
        <rFont val="Times New Roman"/>
        <family val="1"/>
      </rPr>
      <t>претходна година</t>
    </r>
  </si>
  <si>
    <t>9=4+7</t>
  </si>
  <si>
    <t xml:space="preserve">Укупно уплаћено у буџет 
</t>
  </si>
  <si>
    <t>Износ уплаћен у буџет по основу добити из претходних година</t>
  </si>
  <si>
    <t>Правни основ уплате из претходних година³</t>
  </si>
  <si>
    <t xml:space="preserve">Назив инвестиционог улагања </t>
  </si>
  <si>
    <t>Укупно:</t>
  </si>
  <si>
    <t xml:space="preserve">Реализација  </t>
  </si>
  <si>
    <t xml:space="preserve">План  </t>
  </si>
  <si>
    <t>Година повлачења кредита</t>
  </si>
  <si>
    <t>Период почека (Grace period)</t>
  </si>
  <si>
    <t>у 000 динарa</t>
  </si>
  <si>
    <t>Извор средстава¹</t>
  </si>
  <si>
    <t>¹1 - сопствена средства; 2 - удружена средства; 3 - финансијски кредити (искључујући оперативни лизинг); 4 - из средстава државних органа и органа локалне самоуправе;</t>
  </si>
  <si>
    <t>у 000 дин</t>
  </si>
  <si>
    <t>-</t>
  </si>
  <si>
    <t>Предузеће:Јавно предузеће "Београдска тврђава"</t>
  </si>
  <si>
    <t>Матични број: 17416774</t>
  </si>
  <si>
    <t>Oвлашћено лице: Петар Андријашевић, директор</t>
  </si>
  <si>
    <t>текући рачун</t>
  </si>
  <si>
    <t>Војвођанска банка</t>
  </si>
  <si>
    <t>Банка Интеса</t>
  </si>
  <si>
    <t>Управа за трезор</t>
  </si>
  <si>
    <t>благајна</t>
  </si>
  <si>
    <t>девизни рачун</t>
  </si>
  <si>
    <t xml:space="preserve">                                          -   </t>
  </si>
  <si>
    <t>Остало (образовне намене)</t>
  </si>
  <si>
    <t>Доградња  привремених покретних објеката на Београдској тврђави и у парку Калемегдан - 25 колица за продају  сувенира и производа старих заната</t>
  </si>
  <si>
    <t>јул 2014.</t>
  </si>
  <si>
    <t>јул 2013.</t>
  </si>
  <si>
    <t>јул 2012.</t>
  </si>
  <si>
    <t>јул 2015.</t>
  </si>
  <si>
    <t xml:space="preserve">о делу а умањење позиције трошкова надзора током извођења радова </t>
  </si>
  <si>
    <t>Текућа година
 - укупно</t>
  </si>
  <si>
    <t>01.01.-30.06.2016</t>
  </si>
  <si>
    <t>29.јун 2016.</t>
  </si>
  <si>
    <t>Поштанска штедионица ад</t>
  </si>
  <si>
    <t>01.01.-30.09.2016.</t>
  </si>
  <si>
    <t>Отпремнина за одлазак у пензију - или отказ уговора о раду</t>
  </si>
  <si>
    <t>205.000</t>
  </si>
  <si>
    <t>0</t>
  </si>
  <si>
    <t>9.500</t>
  </si>
  <si>
    <t>5.000</t>
  </si>
  <si>
    <t>857</t>
  </si>
  <si>
    <t>189.643</t>
  </si>
  <si>
    <t>50.639</t>
  </si>
  <si>
    <t>2.122</t>
  </si>
  <si>
    <t>162</t>
  </si>
  <si>
    <t>1.560</t>
  </si>
  <si>
    <t>400</t>
  </si>
  <si>
    <t>3.255</t>
  </si>
  <si>
    <t>8.795</t>
  </si>
  <si>
    <t>36.250</t>
  </si>
  <si>
    <t>217</t>
  </si>
  <si>
    <t>255.639</t>
  </si>
  <si>
    <t>Комерцијална банка ад</t>
  </si>
  <si>
    <t>1337 ЕУР</t>
  </si>
  <si>
    <t>487,50 ЕУР</t>
  </si>
  <si>
    <t>орочени депозити</t>
  </si>
  <si>
    <t>01.01.-31.12.2016.</t>
  </si>
  <si>
    <t>ЈП "Београдска тврђава" нема кредитне задужености.</t>
  </si>
  <si>
    <t>Решење Скупштине
 града Београда</t>
  </si>
  <si>
    <t xml:space="preserve">    01.01.-31.03.2016</t>
  </si>
  <si>
    <t>Реализација 
01.01-31.12.2016      Претходна година</t>
  </si>
  <si>
    <t>План за
01.01-31.12.2017.             Текућа година</t>
  </si>
  <si>
    <t>Стање на дан 
31.12.2016.
Претходна година</t>
  </si>
  <si>
    <t>Планирано стање 
на дан 31.12.2017_. Текућа година</t>
  </si>
  <si>
    <t>31.03.2017.</t>
  </si>
  <si>
    <t>Реализација 
01.01-31.12.2016.      Претходна година</t>
  </si>
  <si>
    <t>Стање на дан 31.12.2016. године*</t>
  </si>
  <si>
    <t>Претходна година
2016</t>
  </si>
  <si>
    <t>План за период 01.01-31.12.2017 текућа година</t>
  </si>
  <si>
    <t>31.12.2016. (претходна година)</t>
  </si>
  <si>
    <t>30.06.2017.</t>
  </si>
  <si>
    <t>30.09.2017.</t>
  </si>
  <si>
    <t>31.12.2017.</t>
  </si>
  <si>
    <t>Период од 01.01. до 31.03.2017.</t>
  </si>
  <si>
    <t>Период од 01.01. до 30.06.2017.</t>
  </si>
  <si>
    <t>Период од 01.01. до 30.09.2017.</t>
  </si>
  <si>
    <t>Период од 01.01. до 31.12.2017.</t>
  </si>
  <si>
    <t>План за
01.01-31.12.2016.             Претходна  година</t>
  </si>
  <si>
    <t>Индекс 
 реализација 01.01. -31.03.17/                    план 01.01. -31.12.17</t>
  </si>
  <si>
    <t>Пројекат конзервације и рестаурације дела Савског шеталишта од Великих степеница ка Равелину Краљ капије, Велико степениште</t>
  </si>
  <si>
    <t>1.1.</t>
  </si>
  <si>
    <t>Надзори у току извођења радова: стручни, конзерваторски, археолошки</t>
  </si>
  <si>
    <t>Радови на реконструкцији  и уређењу електроинсталација јаке струје на простору Београдске тврђаве и парка Калемегдан</t>
  </si>
  <si>
    <t>Израда туристичке сигнализације на простору Београдске тврђаве и парка Калемегдан</t>
  </si>
  <si>
    <t>Адаптацијa бочних просторија Унутрашње Стамбол  капије на Горњем граду Београдске тврђаве</t>
  </si>
  <si>
    <t>Редовно одржавање мостова са делом конструкционе санације на простору Београдске тврђаве</t>
  </si>
  <si>
    <t>Извођење радова на поправци пода Великог барутног магацина</t>
  </si>
  <si>
    <t>Одржавање и чишћеље споменика и споменичке спулктуре на простору Београдске тврђаве и парка Калемегдан</t>
  </si>
  <si>
    <t>Извођење радова на постављању "паник расвете"</t>
  </si>
  <si>
    <t>Извођење радова на поправци изложбених постамената за изложбе на отвореном</t>
  </si>
  <si>
    <t>Одржавање 6 шаховских гарнитура у парку Велики Калемегдан</t>
  </si>
  <si>
    <t>Извођење радова на поправци ограда на простору Београдске тврђаве</t>
  </si>
  <si>
    <t>Напомена: исказане вредности су без урачунатог ПДВ-а</t>
  </si>
  <si>
    <t>и уплатити у буџет предвиђени износ по основу добити из предходне године.</t>
  </si>
  <si>
    <t xml:space="preserve">Предузеће ће и 2017.године, као и предходних година, поступити како му буде налагало Решење Скупштине града Београда </t>
  </si>
  <si>
    <t xml:space="preserve">Планирано је и добијање субвенције Министарства Републике Србије за реконструкцију и конзервацију дела савског шеталишта, као и аплицирање на конкурсима за програме. </t>
  </si>
  <si>
    <t xml:space="preserve">Субвенције за обезбеђенје и зараде примљене током  2016. износиле 46.451.503 динара. На зараде запослених се односило 15.840.000, на програме 400.000 динара, а укупно уплћене субвенције за </t>
  </si>
  <si>
    <t xml:space="preserve">је враћен износ ПДВ-а садржаног у  рачунима добављача у укупном износу од 5.101.916,92 динара. </t>
  </si>
  <si>
    <t xml:space="preserve">обезбеђенје  износиле су  30.611.503 динара.Сходно одредбама Уговора о  суфинансиранју рада  и обављања делатности ЈП "Београдска тврђава" -бр. VI-02-401-2-8/16 од 8.02.16.г. у Буџет града </t>
  </si>
  <si>
    <t xml:space="preserve">Планиране субвенције за обезбеђенје и зараде запослених у 2017. износиле 48.817.000 динара. На зараде запослених се односи 12.672.000, на реализацију програма 4.000.000 динара, а на </t>
  </si>
  <si>
    <t>предвиђено је да предузеће  у буџет града  врати износ ПДВ-а садржаног у  рачунима за обезбеђење у укупном износу од 5.357.199,68 динара.</t>
  </si>
  <si>
    <t xml:space="preserve">обезбеђенје 32.145.000 динара.  Сходно одредбама Уговора о  суфинансиранју рада  и обављања делатности ЈП "Београдска тврђава" за 2017.годину (Уг.-бр. VI-02-401-2-54/17 од 28.02.17.г.) </t>
  </si>
  <si>
    <t>01.01. - 30.06.17</t>
  </si>
  <si>
    <t>БИЛАНС СТАЊА  на дан 30.06.2017.</t>
  </si>
  <si>
    <t>БИЛАНС УСПЕХА за период 01.01 - 30.06.2017.</t>
  </si>
  <si>
    <t>у периоду од 01.01. до 30.06 2017. године</t>
  </si>
  <si>
    <t xml:space="preserve">      на дан 30.06.2017.</t>
  </si>
  <si>
    <t>3924,20 ЕУР</t>
  </si>
  <si>
    <t xml:space="preserve"> -        </t>
  </si>
  <si>
    <t xml:space="preserve">Индекс 
 реализација                    01.01. -30.06/                   план 01.01. -31.12 </t>
  </si>
  <si>
    <t xml:space="preserve">Индекс реализација 30.06.17 /                  план 31.12.17 </t>
  </si>
  <si>
    <t xml:space="preserve">Индекс 
 реализација                    01.01. -30.06/                   план 01.01. -31.12. </t>
  </si>
  <si>
    <t>01.01. - 30.06.2017</t>
  </si>
  <si>
    <t xml:space="preserve">Индекс 
 реализација 01.01. -30.06/   план 01.01. -31.12. </t>
  </si>
  <si>
    <t xml:space="preserve">Напомене: У планираној маси бруто II зарада, укалкулисан је износ и умањења од 
10 % по "Закону о привременом уређивању основица....", а уплате у буџет по том основу нису приказане,  за 12 месеци 2016 године износе 1.529.392,93 динара, док су за целу 2015. годину износиле 1.743.553,34 динара,  а за период 01.01.-30.06.17. износе  758.272  динара. </t>
  </si>
  <si>
    <t>Стање на дан 30.06.2017. године**</t>
  </si>
  <si>
    <t>По усвојеном Финансијском  извештају предузећа,остварена је нето добит од 1.499.179,68 динара. По добијању Решења Скупштине града Београда предузеће ће поступити по истом.</t>
  </si>
  <si>
    <t>Нераздужени аванс од "Сиа ер стреличарство" 30.0617.г. је износио 464.520 динара.</t>
  </si>
  <si>
    <t>именовање на јавну функцију</t>
  </si>
  <si>
    <t>замена ради именов.рад.на јавну фун.</t>
  </si>
  <si>
    <t>01.01. - 30.06.2017.</t>
  </si>
  <si>
    <t>Није било значајних промена цена, које су утврђене Ценовником ЈП "Београдска тврђава"</t>
  </si>
  <si>
    <t>Уведена су  цене за изнајмљивљње  генерисаног кода за мобилну апликацију  за разгледање Београдске тврђаве и Парка Калемегдан – појединачно разгледање и групно разгледање и уведене надомнаде за издавање сагласности.</t>
  </si>
  <si>
    <t>Датум: 27.07.2017.</t>
  </si>
  <si>
    <t xml:space="preserve">По спроведеном јавном конкурсу предузеће је за период 01.06.17.-31.05.18.авансно наплатило:за покретне објекте 17.990.000 дин.и за прод.сладол.7.650.000 дин.   </t>
  </si>
</sst>
</file>

<file path=xl/styles.xml><?xml version="1.0" encoding="utf-8"?>
<styleSheet xmlns="http://schemas.openxmlformats.org/spreadsheetml/2006/main">
  <numFmts count="9">
    <numFmt numFmtId="43" formatCode="_-* #,##0.00\ _D_i_n_._-;\-* #,##0.00\ _D_i_n_._-;_-* &quot;-&quot;??\ _D_i_n_._-;_-@_-"/>
    <numFmt numFmtId="164" formatCode="_(* #,##0.00_);_(* \(#,##0.00\);_(* &quot;-&quot;??_);_(@_)"/>
    <numFmt numFmtId="165" formatCode="dd/mm/yyyy/"/>
    <numFmt numFmtId="166" formatCode="###########"/>
    <numFmt numFmtId="167" formatCode="_(* #,##0_);_(* \(#,##0\);_(* &quot;-&quot;??_);_(@_)"/>
    <numFmt numFmtId="168" formatCode="_-* #,##0\ _D_i_n_._-;\-* #,##0\ _D_i_n_._-;_-* &quot;-&quot;??\ _D_i_n_._-;_-@_-"/>
    <numFmt numFmtId="169" formatCode="#,##0.000"/>
    <numFmt numFmtId="170" formatCode="#,##0.0000"/>
    <numFmt numFmtId="171" formatCode="_-* #,##0.0\ _D_i_n_._-;\-* #,##0.0\ _D_i_n_._-;_-* &quot;-&quot;??\ _D_i_n_._-;_-@_-"/>
  </numFmts>
  <fonts count="63">
    <font>
      <sz val="10"/>
      <name val="Arial"/>
    </font>
    <font>
      <b/>
      <sz val="12"/>
      <name val="Times New Roman"/>
      <family val="1"/>
      <charset val="238"/>
    </font>
    <font>
      <sz val="12"/>
      <name val="Times New Roman"/>
      <family val="1"/>
      <charset val="238"/>
    </font>
    <font>
      <sz val="8"/>
      <name val="Arial"/>
      <family val="2"/>
    </font>
    <font>
      <b/>
      <sz val="11"/>
      <name val="Times New Roman"/>
      <family val="1"/>
      <charset val="238"/>
    </font>
    <font>
      <b/>
      <sz val="14"/>
      <name val="Times New Roman"/>
      <family val="1"/>
      <charset val="238"/>
    </font>
    <font>
      <b/>
      <sz val="12"/>
      <name val="Times New Roman"/>
      <family val="1"/>
    </font>
    <font>
      <sz val="12"/>
      <name val="Times New Roman"/>
      <family val="1"/>
    </font>
    <font>
      <b/>
      <i/>
      <sz val="12"/>
      <name val="Times New Roman"/>
      <family val="1"/>
    </font>
    <font>
      <sz val="12"/>
      <name val="Arial"/>
      <family val="2"/>
    </font>
    <font>
      <sz val="8"/>
      <name val="Arial"/>
      <family val="2"/>
    </font>
    <font>
      <sz val="10"/>
      <name val="Arial"/>
      <family val="2"/>
      <charset val="238"/>
    </font>
    <font>
      <sz val="12"/>
      <color indexed="8"/>
      <name val="Times New Roman"/>
      <family val="1"/>
    </font>
    <font>
      <sz val="14"/>
      <name val="Times New Roman"/>
      <family val="1"/>
      <charset val="238"/>
    </font>
    <font>
      <sz val="16"/>
      <name val="Times New Roman"/>
      <family val="1"/>
      <charset val="238"/>
    </font>
    <font>
      <sz val="14"/>
      <name val="Times New Roman"/>
      <family val="1"/>
    </font>
    <font>
      <b/>
      <sz val="14"/>
      <name val="Times New Roman"/>
      <family val="1"/>
    </font>
    <font>
      <b/>
      <sz val="10"/>
      <name val="Times New Roman"/>
      <family val="1"/>
    </font>
    <font>
      <sz val="10"/>
      <name val="Times New Roman"/>
      <family val="1"/>
    </font>
    <font>
      <b/>
      <sz val="10"/>
      <name val="Times New Roman"/>
      <family val="1"/>
      <charset val="238"/>
    </font>
    <font>
      <sz val="10"/>
      <name val="Times New Roman"/>
      <family val="1"/>
      <charset val="238"/>
    </font>
    <font>
      <sz val="11"/>
      <name val="Times New Roman"/>
      <family val="1"/>
    </font>
    <font>
      <b/>
      <sz val="16"/>
      <name val="Times New Roman"/>
      <family val="1"/>
      <charset val="238"/>
    </font>
    <font>
      <sz val="16"/>
      <name val="Arial"/>
      <family val="2"/>
    </font>
    <font>
      <b/>
      <sz val="16"/>
      <name val="Times New Roman"/>
      <family val="1"/>
    </font>
    <font>
      <b/>
      <sz val="22"/>
      <name val="Times New Roman"/>
      <family val="1"/>
      <charset val="238"/>
    </font>
    <font>
      <sz val="18"/>
      <name val="Times New Roman"/>
      <family val="1"/>
      <charset val="238"/>
    </font>
    <font>
      <b/>
      <sz val="22"/>
      <name val="Times New Roman"/>
      <family val="1"/>
    </font>
    <font>
      <sz val="16"/>
      <name val="Times New Roman"/>
      <family val="1"/>
    </font>
    <font>
      <b/>
      <sz val="10"/>
      <color indexed="8"/>
      <name val="Times New Roman"/>
      <family val="1"/>
      <charset val="238"/>
    </font>
    <font>
      <sz val="12"/>
      <color indexed="8"/>
      <name val="Times New Roman"/>
      <family val="1"/>
      <charset val="238"/>
    </font>
    <font>
      <sz val="9"/>
      <name val="Times New Roman"/>
      <family val="1"/>
      <charset val="238"/>
    </font>
    <font>
      <sz val="8"/>
      <name val="Times New Roman"/>
      <family val="1"/>
      <charset val="238"/>
    </font>
    <font>
      <b/>
      <sz val="24"/>
      <name val="Times New Roman"/>
      <family val="1"/>
      <charset val="238"/>
    </font>
    <font>
      <sz val="12"/>
      <name val="Calibri"/>
      <family val="2"/>
    </font>
    <font>
      <sz val="11"/>
      <color indexed="8"/>
      <name val="Times New Roman"/>
      <family val="1"/>
    </font>
    <font>
      <sz val="10"/>
      <color theme="1"/>
      <name val="Times New Roman"/>
      <family val="1"/>
    </font>
    <font>
      <b/>
      <sz val="12"/>
      <color theme="1"/>
      <name val="Times New Roman"/>
      <family val="1"/>
    </font>
    <font>
      <sz val="12"/>
      <color theme="1"/>
      <name val="Times New Roman"/>
      <family val="1"/>
    </font>
    <font>
      <sz val="11"/>
      <color theme="1"/>
      <name val="Times New Roman"/>
      <family val="1"/>
    </font>
    <font>
      <b/>
      <sz val="11"/>
      <color theme="1"/>
      <name val="Times New Roman"/>
      <family val="1"/>
    </font>
    <font>
      <sz val="12"/>
      <color rgb="FF000000"/>
      <name val="Times New Roman"/>
      <family val="1"/>
    </font>
    <font>
      <b/>
      <sz val="14"/>
      <color theme="1"/>
      <name val="Times New Roman"/>
      <family val="1"/>
    </font>
    <font>
      <sz val="10"/>
      <name val="Arial"/>
      <family val="2"/>
      <charset val="204"/>
    </font>
    <font>
      <b/>
      <sz val="12"/>
      <name val="Arial"/>
      <family val="2"/>
    </font>
    <font>
      <sz val="10"/>
      <name val="Times New Roman"/>
      <family val="1"/>
      <charset val="204"/>
    </font>
    <font>
      <b/>
      <sz val="12"/>
      <name val="Times New Roman"/>
      <family val="1"/>
      <charset val="204"/>
    </font>
    <font>
      <sz val="14"/>
      <color rgb="FFFF0000"/>
      <name val="Times New Roman"/>
      <family val="1"/>
      <charset val="238"/>
    </font>
    <font>
      <b/>
      <sz val="12"/>
      <color theme="1"/>
      <name val="Times New Roman"/>
      <family val="1"/>
      <charset val="238"/>
    </font>
    <font>
      <sz val="14"/>
      <name val="Arial"/>
      <family val="2"/>
      <charset val="238"/>
    </font>
    <font>
      <b/>
      <sz val="14"/>
      <name val="Arial"/>
      <family val="2"/>
      <charset val="238"/>
    </font>
    <font>
      <sz val="14"/>
      <color theme="1"/>
      <name val="Arial"/>
      <family val="2"/>
      <charset val="238"/>
    </font>
    <font>
      <sz val="14"/>
      <color theme="1"/>
      <name val="Times New Roman"/>
      <family val="1"/>
      <charset val="238"/>
    </font>
    <font>
      <sz val="11"/>
      <name val="Times New Roman"/>
      <family val="1"/>
      <charset val="238"/>
    </font>
    <font>
      <b/>
      <sz val="14"/>
      <color theme="1"/>
      <name val="Times New Roman"/>
      <family val="1"/>
      <charset val="238"/>
    </font>
    <font>
      <sz val="9"/>
      <color rgb="FF000000"/>
      <name val="Arial"/>
      <family val="2"/>
      <charset val="204"/>
    </font>
    <font>
      <sz val="11"/>
      <color indexed="8"/>
      <name val="Arial"/>
      <family val="2"/>
    </font>
    <font>
      <sz val="9"/>
      <name val="Arial"/>
      <family val="2"/>
      <charset val="204"/>
    </font>
    <font>
      <b/>
      <sz val="14"/>
      <name val="Times New Roman"/>
      <family val="1"/>
      <charset val="204"/>
    </font>
    <font>
      <b/>
      <sz val="14"/>
      <color rgb="FFFF0000"/>
      <name val="Times New Roman"/>
      <family val="1"/>
      <charset val="238"/>
    </font>
    <font>
      <sz val="14"/>
      <name val="Arial"/>
      <family val="2"/>
    </font>
    <font>
      <sz val="8"/>
      <color indexed="81"/>
      <name val="Tahoma"/>
      <family val="2"/>
      <charset val="238"/>
    </font>
    <font>
      <b/>
      <sz val="8"/>
      <color indexed="81"/>
      <name val="Tahoma"/>
      <family val="2"/>
      <charset val="238"/>
    </font>
  </fonts>
  <fills count="9">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FFFFF"/>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diagonalUp="1">
      <left style="medium">
        <color indexed="64"/>
      </left>
      <right style="thin">
        <color indexed="64"/>
      </right>
      <top style="medium">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s>
  <cellStyleXfs count="5">
    <xf numFmtId="0" fontId="0" fillId="0" borderId="0"/>
    <xf numFmtId="0" fontId="11" fillId="0" borderId="0"/>
    <xf numFmtId="43" fontId="43" fillId="0" borderId="0" applyFont="0" applyFill="0" applyBorder="0" applyAlignment="0" applyProtection="0"/>
    <xf numFmtId="164" fontId="11" fillId="0" borderId="0" applyFont="0" applyFill="0" applyBorder="0" applyAlignment="0" applyProtection="0"/>
    <xf numFmtId="164" fontId="43" fillId="0" borderId="0" applyFont="0" applyFill="0" applyBorder="0" applyAlignment="0" applyProtection="0"/>
  </cellStyleXfs>
  <cellXfs count="698">
    <xf numFmtId="0" fontId="0" fillId="0" borderId="0" xfId="0"/>
    <xf numFmtId="0" fontId="1" fillId="0" borderId="0" xfId="0" applyFont="1"/>
    <xf numFmtId="0" fontId="2" fillId="0" borderId="0" xfId="0" applyFont="1"/>
    <xf numFmtId="0" fontId="2" fillId="0" borderId="0" xfId="0" applyFont="1" applyFill="1"/>
    <xf numFmtId="0" fontId="2" fillId="0" borderId="0" xfId="0" applyFont="1" applyBorder="1"/>
    <xf numFmtId="0" fontId="2" fillId="0" borderId="0" xfId="0" applyFont="1" applyAlignment="1">
      <alignment horizontal="right"/>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Border="1" applyAlignment="1">
      <alignment horizontal="justify"/>
    </xf>
    <xf numFmtId="0" fontId="1" fillId="0" borderId="0" xfId="0" applyFont="1" applyAlignment="1">
      <alignment horizontal="center"/>
    </xf>
    <xf numFmtId="0" fontId="2" fillId="0" borderId="0" xfId="0" applyFont="1" applyAlignment="1">
      <alignment horizontal="center" vertical="center" wrapText="1"/>
    </xf>
    <xf numFmtId="0" fontId="6" fillId="0" borderId="0" xfId="0" applyFont="1"/>
    <xf numFmtId="0" fontId="2" fillId="0" borderId="1" xfId="0" applyFont="1" applyBorder="1" applyAlignment="1">
      <alignment horizontal="center" vertical="top" wrapText="1"/>
    </xf>
    <xf numFmtId="0" fontId="1" fillId="0" borderId="1" xfId="0" applyFont="1" applyBorder="1" applyAlignment="1">
      <alignment horizontal="justify" vertical="top" wrapText="1"/>
    </xf>
    <xf numFmtId="0" fontId="2" fillId="0" borderId="1" xfId="0" applyFont="1" applyBorder="1" applyAlignment="1">
      <alignment horizontal="justify" vertical="top" wrapText="1"/>
    </xf>
    <xf numFmtId="0" fontId="2" fillId="0" borderId="0" xfId="0" applyFont="1" applyBorder="1" applyAlignment="1">
      <alignment horizontal="left"/>
    </xf>
    <xf numFmtId="0" fontId="6" fillId="0" borderId="0" xfId="0" applyFont="1" applyAlignment="1">
      <alignment horizontal="right"/>
    </xf>
    <xf numFmtId="0" fontId="1" fillId="0" borderId="0" xfId="0" applyFont="1" applyAlignment="1"/>
    <xf numFmtId="0" fontId="1" fillId="0" borderId="0" xfId="0" applyFont="1" applyBorder="1"/>
    <xf numFmtId="0" fontId="5" fillId="0" borderId="0" xfId="0" applyFont="1" applyBorder="1" applyAlignment="1">
      <alignment horizontal="center"/>
    </xf>
    <xf numFmtId="0" fontId="1" fillId="0" borderId="0" xfId="0" applyFont="1" applyAlignment="1">
      <alignment horizontal="right"/>
    </xf>
    <xf numFmtId="0" fontId="7" fillId="0" borderId="0" xfId="0" applyFont="1"/>
    <xf numFmtId="0" fontId="6" fillId="0" borderId="0" xfId="0" applyFont="1" applyAlignment="1">
      <alignment horizontal="center"/>
    </xf>
    <xf numFmtId="0" fontId="6" fillId="0" borderId="0" xfId="0" applyFont="1" applyAlignment="1"/>
    <xf numFmtId="0" fontId="7" fillId="0" borderId="1" xfId="0" applyFont="1" applyBorder="1"/>
    <xf numFmtId="0" fontId="6" fillId="0" borderId="1" xfId="0" applyFont="1" applyBorder="1"/>
    <xf numFmtId="0" fontId="7" fillId="0" borderId="0" xfId="0" applyFont="1" applyBorder="1"/>
    <xf numFmtId="0" fontId="9" fillId="0" borderId="0" xfId="0" applyFont="1"/>
    <xf numFmtId="0" fontId="1" fillId="0" borderId="0" xfId="0" applyFont="1" applyBorder="1" applyAlignment="1"/>
    <xf numFmtId="0" fontId="1" fillId="0" borderId="0" xfId="0" applyFont="1" applyBorder="1" applyAlignment="1">
      <alignment horizontal="center"/>
    </xf>
    <xf numFmtId="0" fontId="1" fillId="0" borderId="0" xfId="0" applyFont="1" applyBorder="1" applyAlignment="1">
      <alignment vertical="center" wrapText="1"/>
    </xf>
    <xf numFmtId="0" fontId="9" fillId="0" borderId="0" xfId="0" applyFont="1" applyBorder="1" applyAlignment="1">
      <alignment vertical="center" wrapText="1"/>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vertical="center"/>
    </xf>
    <xf numFmtId="165" fontId="1" fillId="0" borderId="0" xfId="0" applyNumberFormat="1" applyFont="1" applyBorder="1" applyAlignment="1">
      <alignment horizontal="center" vertical="center" wrapText="1"/>
    </xf>
    <xf numFmtId="165" fontId="1" fillId="0" borderId="0" xfId="0" applyNumberFormat="1" applyFont="1" applyAlignment="1">
      <alignment horizontal="center" vertical="center"/>
    </xf>
    <xf numFmtId="0" fontId="2" fillId="0" borderId="0" xfId="0" applyFont="1" applyFill="1" applyAlignment="1">
      <alignment vertical="center"/>
    </xf>
    <xf numFmtId="0" fontId="2" fillId="0" borderId="0" xfId="0" applyFont="1" applyFill="1" applyAlignment="1">
      <alignment horizontal="center" vertical="center"/>
    </xf>
    <xf numFmtId="0" fontId="5" fillId="0" borderId="0" xfId="0" applyFont="1"/>
    <xf numFmtId="0" fontId="2" fillId="0" borderId="0" xfId="0" applyFont="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6" fillId="0" borderId="0" xfId="0" applyFont="1" applyBorder="1"/>
    <xf numFmtId="0" fontId="5" fillId="0" borderId="0" xfId="0" applyFont="1" applyBorder="1" applyAlignment="1"/>
    <xf numFmtId="3" fontId="2" fillId="0" borderId="0" xfId="0" applyNumberFormat="1" applyFont="1" applyAlignment="1">
      <alignment horizontal="right"/>
    </xf>
    <xf numFmtId="3" fontId="0" fillId="0" borderId="0" xfId="0" applyNumberFormat="1" applyAlignment="1">
      <alignment horizontal="right"/>
    </xf>
    <xf numFmtId="3" fontId="1" fillId="0" borderId="0" xfId="0" applyNumberFormat="1" applyFont="1" applyAlignment="1">
      <alignment horizontal="right"/>
    </xf>
    <xf numFmtId="3" fontId="2" fillId="0" borderId="0" xfId="0" applyNumberFormat="1" applyFont="1" applyBorder="1" applyAlignment="1">
      <alignment horizontal="right" vertical="center" wrapText="1"/>
    </xf>
    <xf numFmtId="3" fontId="2" fillId="0" borderId="0" xfId="0" applyNumberFormat="1" applyFont="1" applyBorder="1" applyAlignment="1">
      <alignment horizontal="right"/>
    </xf>
    <xf numFmtId="3" fontId="2" fillId="0" borderId="0" xfId="0" applyNumberFormat="1" applyFont="1" applyFill="1" applyBorder="1" applyAlignment="1">
      <alignment horizontal="right" vertical="center" wrapText="1"/>
    </xf>
    <xf numFmtId="49" fontId="2" fillId="0" borderId="0" xfId="0" applyNumberFormat="1" applyFont="1"/>
    <xf numFmtId="0" fontId="2" fillId="0" borderId="0" xfId="0" applyFont="1" applyAlignment="1">
      <alignment vertical="top"/>
    </xf>
    <xf numFmtId="0" fontId="13" fillId="0" borderId="0" xfId="0" applyFont="1" applyAlignment="1">
      <alignment horizontal="left" vertical="center" wrapText="1"/>
    </xf>
    <xf numFmtId="0" fontId="13" fillId="0" borderId="0" xfId="0" applyFont="1" applyAlignment="1">
      <alignment horizontal="left" wrapText="1"/>
    </xf>
    <xf numFmtId="0" fontId="13" fillId="0" borderId="1" xfId="0" applyFont="1" applyBorder="1" applyAlignment="1">
      <alignment horizontal="left" vertical="center" wrapText="1"/>
    </xf>
    <xf numFmtId="0" fontId="13" fillId="0" borderId="1" xfId="0" applyFont="1" applyBorder="1"/>
    <xf numFmtId="0" fontId="13" fillId="0" borderId="0" xfId="0" applyFont="1"/>
    <xf numFmtId="0" fontId="13" fillId="0" borderId="0" xfId="0" applyFont="1" applyBorder="1"/>
    <xf numFmtId="0" fontId="13" fillId="0" borderId="0" xfId="0" applyFont="1" applyAlignment="1">
      <alignment horizontal="center"/>
    </xf>
    <xf numFmtId="0" fontId="13" fillId="0" borderId="0" xfId="0" applyFont="1" applyBorder="1" applyAlignment="1">
      <alignment horizontal="left" vertical="center" wrapText="1"/>
    </xf>
    <xf numFmtId="0" fontId="13" fillId="0" borderId="0" xfId="0" applyFont="1" applyBorder="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vertical="center"/>
    </xf>
    <xf numFmtId="0" fontId="13" fillId="2" borderId="1" xfId="1" applyFont="1" applyFill="1" applyBorder="1" applyAlignment="1">
      <alignment horizontal="left" vertical="center" wrapText="1"/>
    </xf>
    <xf numFmtId="3" fontId="13" fillId="0" borderId="1" xfId="0" applyNumberFormat="1" applyFont="1" applyBorder="1" applyAlignment="1">
      <alignment horizontal="right" vertical="center" wrapText="1"/>
    </xf>
    <xf numFmtId="49" fontId="13" fillId="2" borderId="1" xfId="1" applyNumberFormat="1" applyFont="1" applyFill="1" applyBorder="1" applyAlignment="1">
      <alignment horizontal="center" vertical="center" wrapText="1"/>
    </xf>
    <xf numFmtId="0" fontId="13" fillId="2" borderId="1" xfId="1" applyFont="1" applyFill="1" applyBorder="1" applyAlignment="1"/>
    <xf numFmtId="3" fontId="13" fillId="0" borderId="1" xfId="0" applyNumberFormat="1" applyFont="1" applyBorder="1" applyAlignment="1">
      <alignment horizontal="right"/>
    </xf>
    <xf numFmtId="0" fontId="13" fillId="2" borderId="1" xfId="1" applyFont="1" applyFill="1" applyBorder="1" applyAlignment="1">
      <alignment horizontal="left" wrapText="1"/>
    </xf>
    <xf numFmtId="0" fontId="13" fillId="2" borderId="1" xfId="1" applyFont="1" applyFill="1" applyBorder="1" applyAlignment="1">
      <alignment horizontal="left"/>
    </xf>
    <xf numFmtId="0" fontId="13" fillId="0" borderId="0" xfId="0" applyFont="1" applyBorder="1" applyAlignment="1">
      <alignment vertical="center"/>
    </xf>
    <xf numFmtId="3" fontId="13" fillId="0" borderId="0" xfId="0" applyNumberFormat="1" applyFont="1" applyBorder="1" applyAlignment="1">
      <alignment horizontal="right" vertical="center" wrapText="1"/>
    </xf>
    <xf numFmtId="0" fontId="13" fillId="2" borderId="1" xfId="1" applyFont="1" applyFill="1" applyBorder="1" applyAlignment="1">
      <alignment wrapText="1"/>
    </xf>
    <xf numFmtId="0" fontId="5" fillId="0" borderId="0" xfId="0" applyFont="1" applyFill="1" applyBorder="1" applyAlignment="1">
      <alignment horizontal="center" vertical="center" wrapText="1"/>
    </xf>
    <xf numFmtId="0" fontId="13" fillId="0" borderId="0" xfId="0" applyFont="1" applyBorder="1" applyAlignment="1">
      <alignment horizontal="center" vertical="center"/>
    </xf>
    <xf numFmtId="0" fontId="5" fillId="0" borderId="1" xfId="0" applyFont="1" applyBorder="1" applyAlignment="1">
      <alignment horizontal="left" vertical="center"/>
    </xf>
    <xf numFmtId="0" fontId="13" fillId="0" borderId="1" xfId="0" applyFont="1" applyBorder="1" applyAlignment="1">
      <alignment horizontal="left" vertical="center"/>
    </xf>
    <xf numFmtId="0" fontId="5" fillId="0" borderId="0" xfId="0" applyFont="1" applyBorder="1"/>
    <xf numFmtId="49" fontId="13" fillId="0" borderId="0" xfId="0" applyNumberFormat="1" applyFont="1" applyBorder="1" applyAlignment="1">
      <alignment horizontal="center" vertical="center"/>
    </xf>
    <xf numFmtId="0" fontId="13" fillId="0" borderId="0" xfId="0" applyFont="1" applyBorder="1" applyAlignment="1">
      <alignment horizontal="left" vertical="center"/>
    </xf>
    <xf numFmtId="0" fontId="15" fillId="0" borderId="0" xfId="0" applyFont="1"/>
    <xf numFmtId="2" fontId="15" fillId="0" borderId="0" xfId="0" applyNumberFormat="1" applyFont="1" applyAlignment="1">
      <alignment horizontal="center" vertical="center" wrapText="1"/>
    </xf>
    <xf numFmtId="0" fontId="16" fillId="0" borderId="1" xfId="0" applyFont="1" applyFill="1" applyBorder="1" applyAlignment="1">
      <alignment horizontal="center" vertical="center" wrapText="1"/>
    </xf>
    <xf numFmtId="0" fontId="13" fillId="0" borderId="0" xfId="0" applyFont="1" applyAlignment="1">
      <alignment horizontal="center" vertical="center" wrapText="1"/>
    </xf>
    <xf numFmtId="0" fontId="6" fillId="0" borderId="0" xfId="0" applyFont="1" applyFill="1" applyBorder="1"/>
    <xf numFmtId="0" fontId="16" fillId="0" borderId="1" xfId="0" applyFont="1" applyFill="1" applyBorder="1" applyAlignment="1">
      <alignment vertical="center" wrapText="1"/>
    </xf>
    <xf numFmtId="49" fontId="15" fillId="0" borderId="1" xfId="0" applyNumberFormat="1" applyFont="1" applyFill="1" applyBorder="1" applyAlignment="1">
      <alignment horizontal="center" vertical="center"/>
    </xf>
    <xf numFmtId="0" fontId="15" fillId="0" borderId="1" xfId="0" applyFont="1" applyFill="1" applyBorder="1" applyAlignment="1">
      <alignment vertical="center" wrapText="1"/>
    </xf>
    <xf numFmtId="0" fontId="15" fillId="0" borderId="1" xfId="0" applyFont="1" applyFill="1" applyBorder="1" applyAlignment="1">
      <alignment vertical="center"/>
    </xf>
    <xf numFmtId="0" fontId="18" fillId="0" borderId="1" xfId="0" applyFont="1" applyBorder="1" applyAlignment="1">
      <alignment horizontal="center" vertical="center" wrapText="1"/>
    </xf>
    <xf numFmtId="0" fontId="36" fillId="0" borderId="1" xfId="0" applyFont="1" applyBorder="1" applyAlignment="1">
      <alignment horizontal="center" vertical="center"/>
    </xf>
    <xf numFmtId="0" fontId="36" fillId="0" borderId="1" xfId="0" applyFont="1" applyBorder="1"/>
    <xf numFmtId="0" fontId="7" fillId="0" borderId="4" xfId="0" applyFont="1" applyBorder="1"/>
    <xf numFmtId="0" fontId="7" fillId="0" borderId="5" xfId="0" applyFont="1" applyBorder="1"/>
    <xf numFmtId="0" fontId="7" fillId="0" borderId="6" xfId="0" applyFont="1" applyBorder="1"/>
    <xf numFmtId="0" fontId="7" fillId="0" borderId="0" xfId="0" applyFont="1" applyAlignment="1">
      <alignment horizontal="center"/>
    </xf>
    <xf numFmtId="0" fontId="20" fillId="0" borderId="1" xfId="0" applyFont="1" applyBorder="1" applyAlignment="1">
      <alignment horizontal="left" vertical="center" wrapText="1"/>
    </xf>
    <xf numFmtId="0" fontId="18" fillId="0" borderId="0" xfId="0" applyFont="1" applyBorder="1" applyAlignment="1">
      <alignment horizontal="right"/>
    </xf>
    <xf numFmtId="0" fontId="6" fillId="0" borderId="1"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xf numFmtId="0" fontId="6"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lignment horizontal="center" wrapText="1"/>
    </xf>
    <xf numFmtId="0" fontId="7" fillId="0" borderId="2" xfId="0" applyFont="1" applyBorder="1" applyAlignment="1">
      <alignment horizontal="left" vertical="center"/>
    </xf>
    <xf numFmtId="0" fontId="7" fillId="0" borderId="2" xfId="0" applyFont="1" applyBorder="1" applyAlignment="1">
      <alignment horizontal="left" wrapText="1"/>
    </xf>
    <xf numFmtId="0" fontId="7" fillId="0" borderId="3" xfId="0" applyFont="1" applyBorder="1" applyAlignment="1">
      <alignment horizontal="left" wrapText="1"/>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7" fillId="0" borderId="2" xfId="0" applyFont="1" applyBorder="1" applyAlignment="1">
      <alignment horizontal="center" vertical="center"/>
    </xf>
    <xf numFmtId="0" fontId="14" fillId="0" borderId="0" xfId="0" applyFont="1"/>
    <xf numFmtId="49" fontId="14" fillId="0" borderId="0" xfId="0" applyNumberFormat="1" applyFont="1"/>
    <xf numFmtId="0" fontId="22" fillId="0" borderId="0" xfId="0" applyFont="1"/>
    <xf numFmtId="49" fontId="22" fillId="0" borderId="0" xfId="0" applyNumberFormat="1" applyFont="1"/>
    <xf numFmtId="0" fontId="23" fillId="0" borderId="0" xfId="0" applyFont="1"/>
    <xf numFmtId="0" fontId="24" fillId="0" borderId="0" xfId="0" applyFont="1" applyAlignment="1">
      <alignment horizontal="right"/>
    </xf>
    <xf numFmtId="0" fontId="7" fillId="0" borderId="0" xfId="0" applyFont="1" applyAlignment="1">
      <alignment vertical="center"/>
    </xf>
    <xf numFmtId="0" fontId="37" fillId="0" borderId="2" xfId="0" applyFont="1" applyBorder="1" applyAlignment="1">
      <alignment vertical="center" wrapText="1"/>
    </xf>
    <xf numFmtId="0" fontId="38" fillId="0" borderId="1" xfId="0" applyFont="1" applyBorder="1" applyAlignment="1">
      <alignment horizontal="center" vertical="center" wrapText="1"/>
    </xf>
    <xf numFmtId="0" fontId="38" fillId="0" borderId="2" xfId="0" applyFont="1" applyBorder="1" applyAlignment="1">
      <alignment vertical="center" wrapText="1"/>
    </xf>
    <xf numFmtId="0" fontId="37" fillId="0" borderId="3" xfId="0" applyFont="1" applyBorder="1" applyAlignment="1">
      <alignment vertical="center" wrapText="1"/>
    </xf>
    <xf numFmtId="0" fontId="38" fillId="0" borderId="4" xfId="0" applyFont="1" applyBorder="1" applyAlignment="1">
      <alignment horizontal="center" vertical="center" wrapText="1"/>
    </xf>
    <xf numFmtId="0" fontId="7" fillId="0" borderId="0" xfId="0" applyFont="1" applyAlignment="1">
      <alignment horizontal="right"/>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3" fillId="0" borderId="0" xfId="0" applyFont="1" applyAlignment="1">
      <alignment horizontal="right"/>
    </xf>
    <xf numFmtId="0" fontId="26" fillId="0" borderId="0" xfId="0" applyFont="1" applyAlignment="1">
      <alignment horizontal="right"/>
    </xf>
    <xf numFmtId="3" fontId="14" fillId="0" borderId="0" xfId="0" applyNumberFormat="1" applyFont="1" applyFill="1" applyAlignment="1">
      <alignment horizontal="right" vertical="center"/>
    </xf>
    <xf numFmtId="0" fontId="28" fillId="0" borderId="0" xfId="0" applyFont="1" applyAlignment="1">
      <alignment horizontal="right"/>
    </xf>
    <xf numFmtId="0" fontId="7" fillId="0" borderId="8" xfId="0" applyFont="1" applyBorder="1" applyAlignment="1">
      <alignment horizontal="center" vertical="center" wrapText="1"/>
    </xf>
    <xf numFmtId="0" fontId="37" fillId="0" borderId="8" xfId="0" applyFont="1" applyBorder="1" applyAlignment="1">
      <alignment vertical="center" wrapText="1"/>
    </xf>
    <xf numFmtId="0" fontId="38" fillId="0" borderId="7" xfId="0" applyFont="1" applyBorder="1" applyAlignment="1">
      <alignment horizontal="center" vertical="center" wrapText="1"/>
    </xf>
    <xf numFmtId="0" fontId="6" fillId="0" borderId="4"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7" fillId="0" borderId="11" xfId="0" applyFont="1" applyBorder="1" applyAlignment="1">
      <alignment horizontal="left" wrapText="1"/>
    </xf>
    <xf numFmtId="0" fontId="7" fillId="0" borderId="12" xfId="0" applyFont="1" applyBorder="1"/>
    <xf numFmtId="0" fontId="7" fillId="0" borderId="0" xfId="0" applyFont="1" applyBorder="1" applyAlignment="1">
      <alignment horizontal="left" wrapText="1"/>
    </xf>
    <xf numFmtId="0" fontId="7" fillId="0" borderId="13" xfId="0" applyFont="1" applyBorder="1" applyAlignment="1">
      <alignment horizontal="left" wrapText="1"/>
    </xf>
    <xf numFmtId="0" fontId="13" fillId="2" borderId="7" xfId="1"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49" fontId="13" fillId="2" borderId="8" xfId="1" applyNumberFormat="1" applyFont="1" applyFill="1" applyBorder="1" applyAlignment="1">
      <alignment horizontal="center"/>
    </xf>
    <xf numFmtId="49" fontId="13" fillId="2" borderId="2" xfId="1" applyNumberFormat="1" applyFont="1" applyFill="1" applyBorder="1" applyAlignment="1">
      <alignment horizontal="center"/>
    </xf>
    <xf numFmtId="49" fontId="13" fillId="2" borderId="3" xfId="1" applyNumberFormat="1" applyFont="1" applyFill="1" applyBorder="1" applyAlignment="1">
      <alignment horizontal="center"/>
    </xf>
    <xf numFmtId="0" fontId="13" fillId="2" borderId="4" xfId="1" applyFont="1" applyFill="1" applyBorder="1" applyAlignment="1">
      <alignment horizontal="left" wrapText="1"/>
    </xf>
    <xf numFmtId="0" fontId="6" fillId="0" borderId="2" xfId="0" applyFont="1" applyBorder="1" applyAlignment="1">
      <alignment vertical="center" wrapText="1"/>
    </xf>
    <xf numFmtId="49" fontId="2" fillId="0" borderId="2" xfId="0" applyNumberFormat="1" applyFont="1" applyBorder="1" applyAlignment="1">
      <alignment horizontal="center" vertical="center"/>
    </xf>
    <xf numFmtId="0" fontId="20" fillId="0" borderId="6" xfId="0" applyFont="1" applyBorder="1" applyAlignment="1">
      <alignment vertical="center" wrapText="1"/>
    </xf>
    <xf numFmtId="0" fontId="20" fillId="0" borderId="6" xfId="0" applyFont="1" applyBorder="1" applyAlignment="1">
      <alignment horizontal="center" vertical="center" wrapText="1"/>
    </xf>
    <xf numFmtId="49" fontId="2" fillId="0" borderId="3" xfId="0" applyNumberFormat="1" applyFont="1" applyBorder="1" applyAlignment="1">
      <alignment horizontal="center" vertical="center"/>
    </xf>
    <xf numFmtId="0" fontId="20" fillId="0" borderId="4" xfId="0" applyFont="1" applyBorder="1" applyAlignment="1">
      <alignment horizontal="left" vertical="center" wrapText="1"/>
    </xf>
    <xf numFmtId="0" fontId="20"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36" fillId="0" borderId="6" xfId="0" applyFont="1" applyBorder="1" applyAlignment="1">
      <alignment horizontal="center" vertical="center"/>
    </xf>
    <xf numFmtId="0" fontId="36" fillId="0" borderId="2" xfId="0" applyFont="1" applyBorder="1" applyAlignment="1">
      <alignment horizontal="center" vertical="center" wrapText="1"/>
    </xf>
    <xf numFmtId="0" fontId="36" fillId="0" borderId="6" xfId="0" applyFont="1" applyBorder="1"/>
    <xf numFmtId="0" fontId="36" fillId="0" borderId="3" xfId="0" applyFont="1" applyBorder="1" applyAlignment="1">
      <alignment horizontal="center" vertical="center" wrapText="1"/>
    </xf>
    <xf numFmtId="0" fontId="36" fillId="0" borderId="4" xfId="0" applyFont="1" applyBorder="1"/>
    <xf numFmtId="0" fontId="36" fillId="0" borderId="5" xfId="0" applyFont="1" applyBorder="1"/>
    <xf numFmtId="0" fontId="2" fillId="0" borderId="17" xfId="0" applyFont="1" applyBorder="1"/>
    <xf numFmtId="0" fontId="18" fillId="0" borderId="2" xfId="0" applyFont="1" applyBorder="1" applyAlignment="1">
      <alignment horizontal="center" vertical="center" wrapText="1"/>
    </xf>
    <xf numFmtId="0" fontId="36" fillId="0" borderId="2" xfId="0" applyFont="1" applyBorder="1" applyAlignment="1">
      <alignment horizontal="center" vertical="center"/>
    </xf>
    <xf numFmtId="0" fontId="36" fillId="0" borderId="2" xfId="0" applyFont="1" applyBorder="1"/>
    <xf numFmtId="0" fontId="36" fillId="0" borderId="3" xfId="0" applyFont="1" applyBorder="1"/>
    <xf numFmtId="0" fontId="13" fillId="0" borderId="0" xfId="0" applyFont="1" applyBorder="1" applyAlignment="1">
      <alignment horizontal="center"/>
    </xf>
    <xf numFmtId="0" fontId="7" fillId="0" borderId="0" xfId="0" applyFont="1" applyFill="1" applyBorder="1" applyAlignment="1">
      <alignment horizontal="center" wrapText="1"/>
    </xf>
    <xf numFmtId="0" fontId="6" fillId="0" borderId="7"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16" xfId="0" applyFont="1" applyBorder="1"/>
    <xf numFmtId="0" fontId="6" fillId="0" borderId="14" xfId="0" applyFont="1" applyBorder="1"/>
    <xf numFmtId="0" fontId="6" fillId="0" borderId="15" xfId="0" applyFont="1" applyBorder="1"/>
    <xf numFmtId="0" fontId="7" fillId="0" borderId="15" xfId="0" applyFont="1" applyBorder="1"/>
    <xf numFmtId="0" fontId="7" fillId="0" borderId="2" xfId="0" applyFont="1" applyBorder="1"/>
    <xf numFmtId="0" fontId="6" fillId="0" borderId="2" xfId="0" applyFont="1" applyBorder="1"/>
    <xf numFmtId="0" fontId="6" fillId="0" borderId="3" xfId="0" applyFont="1" applyBorder="1"/>
    <xf numFmtId="0" fontId="6" fillId="0" borderId="4" xfId="0" applyFont="1" applyBorder="1"/>
    <xf numFmtId="0" fontId="8" fillId="0" borderId="13" xfId="0" applyFont="1" applyBorder="1"/>
    <xf numFmtId="0" fontId="6" fillId="0" borderId="24" xfId="0" applyFont="1" applyBorder="1"/>
    <xf numFmtId="0" fontId="8" fillId="0" borderId="20" xfId="0" applyFont="1" applyBorder="1"/>
    <xf numFmtId="0" fontId="6" fillId="0" borderId="22" xfId="0" applyFont="1" applyBorder="1"/>
    <xf numFmtId="0" fontId="7" fillId="0" borderId="25" xfId="0" applyFont="1" applyBorder="1" applyAlignment="1">
      <alignment horizontal="center" vertical="center" wrapText="1"/>
    </xf>
    <xf numFmtId="0" fontId="29" fillId="0" borderId="0" xfId="1" applyFont="1"/>
    <xf numFmtId="0" fontId="29" fillId="0" borderId="0" xfId="1" applyFont="1" applyAlignment="1">
      <alignment horizontal="right"/>
    </xf>
    <xf numFmtId="0" fontId="1" fillId="0" borderId="0" xfId="1" applyFont="1"/>
    <xf numFmtId="0" fontId="30" fillId="0" borderId="0" xfId="1" applyFont="1"/>
    <xf numFmtId="0" fontId="20" fillId="0" borderId="0" xfId="1" applyFont="1"/>
    <xf numFmtId="0" fontId="19" fillId="0" borderId="0" xfId="1" applyFont="1" applyAlignment="1">
      <alignment vertical="center"/>
    </xf>
    <xf numFmtId="0" fontId="20" fillId="0" borderId="4" xfId="1" applyFont="1" applyBorder="1" applyAlignment="1">
      <alignment horizontal="center" vertical="center" wrapText="1"/>
    </xf>
    <xf numFmtId="0" fontId="31" fillId="0" borderId="8" xfId="1" applyFont="1" applyBorder="1" applyAlignment="1">
      <alignment horizontal="center" vertical="center" wrapText="1"/>
    </xf>
    <xf numFmtId="0" fontId="31" fillId="0" borderId="7" xfId="1" applyFont="1" applyBorder="1" applyAlignment="1">
      <alignment horizontal="center" vertical="center" wrapText="1"/>
    </xf>
    <xf numFmtId="0" fontId="31" fillId="0" borderId="10" xfId="1" applyFont="1" applyBorder="1" applyAlignment="1">
      <alignment horizontal="center" vertical="center" wrapText="1"/>
    </xf>
    <xf numFmtId="0" fontId="31" fillId="0" borderId="2" xfId="1" applyFont="1" applyBorder="1" applyAlignment="1">
      <alignment vertical="center" wrapText="1"/>
    </xf>
    <xf numFmtId="0" fontId="20" fillId="0" borderId="1" xfId="1" applyFont="1" applyBorder="1" applyAlignment="1">
      <alignment vertical="center" wrapText="1"/>
    </xf>
    <xf numFmtId="0" fontId="20" fillId="0" borderId="1" xfId="1" applyFont="1" applyBorder="1" applyAlignment="1">
      <alignment horizontal="center" vertical="center" wrapText="1"/>
    </xf>
    <xf numFmtId="0" fontId="20" fillId="0" borderId="26" xfId="1" applyFont="1" applyBorder="1" applyAlignment="1">
      <alignment horizontal="center" vertical="center" wrapText="1"/>
    </xf>
    <xf numFmtId="0" fontId="20" fillId="0" borderId="26" xfId="1" applyFont="1" applyBorder="1" applyAlignment="1">
      <alignment vertical="center" wrapText="1"/>
    </xf>
    <xf numFmtId="0" fontId="20" fillId="0" borderId="1" xfId="1" applyFont="1" applyBorder="1" applyAlignment="1">
      <alignment horizontal="left" vertical="center" wrapText="1"/>
    </xf>
    <xf numFmtId="0" fontId="31" fillId="0" borderId="3" xfId="1" applyFont="1" applyBorder="1" applyAlignment="1">
      <alignment vertical="center" wrapText="1"/>
    </xf>
    <xf numFmtId="0" fontId="20" fillId="0" borderId="4" xfId="1" applyFont="1" applyBorder="1" applyAlignment="1">
      <alignment vertical="center" wrapText="1"/>
    </xf>
    <xf numFmtId="0" fontId="12" fillId="0" borderId="0" xfId="1" applyFont="1"/>
    <xf numFmtId="0" fontId="12" fillId="0" borderId="0" xfId="1" applyFont="1" applyAlignment="1">
      <alignment horizontal="center"/>
    </xf>
    <xf numFmtId="0" fontId="31" fillId="5" borderId="2" xfId="1" applyFont="1" applyFill="1" applyBorder="1" applyAlignment="1">
      <alignment vertical="center" wrapText="1"/>
    </xf>
    <xf numFmtId="0" fontId="19" fillId="5" borderId="1" xfId="1" applyFont="1" applyFill="1" applyBorder="1" applyAlignment="1">
      <alignment vertical="center" wrapText="1"/>
    </xf>
    <xf numFmtId="0" fontId="19" fillId="5" borderId="1" xfId="1" applyFont="1" applyFill="1" applyBorder="1" applyAlignment="1">
      <alignment horizontal="center" vertical="center" wrapText="1"/>
    </xf>
    <xf numFmtId="0" fontId="19" fillId="5" borderId="26" xfId="1" applyFont="1" applyFill="1" applyBorder="1" applyAlignment="1">
      <alignment horizontal="center" vertical="center" wrapText="1"/>
    </xf>
    <xf numFmtId="3" fontId="32" fillId="0" borderId="1" xfId="1" applyNumberFormat="1" applyFont="1" applyBorder="1" applyAlignment="1">
      <alignment vertical="center" wrapText="1"/>
    </xf>
    <xf numFmtId="3" fontId="32" fillId="0" borderId="6" xfId="1" applyNumberFormat="1" applyFont="1" applyBorder="1" applyAlignment="1">
      <alignment vertical="center" wrapText="1"/>
    </xf>
    <xf numFmtId="3" fontId="32" fillId="5" borderId="1" xfId="1" applyNumberFormat="1" applyFont="1" applyFill="1" applyBorder="1" applyAlignment="1">
      <alignment vertical="center" wrapText="1"/>
    </xf>
    <xf numFmtId="3" fontId="32" fillId="5" borderId="6" xfId="1" applyNumberFormat="1" applyFont="1" applyFill="1" applyBorder="1" applyAlignment="1">
      <alignment vertical="center" wrapText="1"/>
    </xf>
    <xf numFmtId="3" fontId="32" fillId="0" borderId="1" xfId="1" applyNumberFormat="1" applyFont="1" applyBorder="1" applyAlignment="1">
      <alignment horizontal="center" vertical="center" wrapText="1"/>
    </xf>
    <xf numFmtId="3" fontId="20" fillId="0" borderId="1" xfId="1" applyNumberFormat="1" applyFont="1" applyBorder="1" applyAlignment="1">
      <alignment vertical="center" wrapText="1"/>
    </xf>
    <xf numFmtId="3" fontId="20" fillId="0" borderId="4" xfId="1" applyNumberFormat="1" applyFont="1" applyBorder="1" applyAlignment="1">
      <alignment vertical="center" wrapText="1"/>
    </xf>
    <xf numFmtId="3" fontId="32" fillId="0" borderId="4" xfId="1" applyNumberFormat="1" applyFont="1" applyBorder="1" applyAlignment="1">
      <alignment vertical="center" wrapText="1"/>
    </xf>
    <xf numFmtId="3" fontId="32" fillId="0" borderId="5" xfId="1" applyNumberFormat="1" applyFont="1" applyBorder="1" applyAlignment="1">
      <alignment vertical="center" wrapText="1"/>
    </xf>
    <xf numFmtId="0" fontId="20" fillId="0" borderId="0" xfId="1" applyFont="1" applyAlignment="1">
      <alignment horizontal="right"/>
    </xf>
    <xf numFmtId="3" fontId="6" fillId="0" borderId="10" xfId="0" applyNumberFormat="1" applyFont="1" applyBorder="1" applyAlignment="1">
      <alignment horizontal="center" vertical="center" wrapText="1"/>
    </xf>
    <xf numFmtId="3" fontId="7" fillId="0" borderId="1" xfId="0" applyNumberFormat="1" applyFont="1" applyBorder="1"/>
    <xf numFmtId="3" fontId="7" fillId="0" borderId="4" xfId="0" applyNumberFormat="1" applyFont="1" applyBorder="1"/>
    <xf numFmtId="3" fontId="6" fillId="0" borderId="7" xfId="0" applyNumberFormat="1" applyFont="1" applyBorder="1" applyAlignment="1">
      <alignment horizontal="right" vertical="center" wrapText="1"/>
    </xf>
    <xf numFmtId="3" fontId="7" fillId="0" borderId="1" xfId="0" applyNumberFormat="1" applyFont="1" applyBorder="1" applyAlignment="1">
      <alignment horizontal="right"/>
    </xf>
    <xf numFmtId="3" fontId="13" fillId="0" borderId="1" xfId="0" applyNumberFormat="1" applyFont="1" applyFill="1" applyBorder="1" applyAlignment="1" applyProtection="1">
      <alignment horizontal="right" vertical="center"/>
      <protection locked="0"/>
    </xf>
    <xf numFmtId="3" fontId="13" fillId="0" borderId="1" xfId="0" applyNumberFormat="1" applyFont="1" applyBorder="1" applyAlignment="1">
      <alignment horizontal="right" vertical="center"/>
    </xf>
    <xf numFmtId="3" fontId="13" fillId="0" borderId="1" xfId="0" applyNumberFormat="1" applyFont="1" applyFill="1" applyBorder="1" applyAlignment="1">
      <alignment horizontal="right" vertical="center"/>
    </xf>
    <xf numFmtId="0" fontId="2" fillId="0" borderId="16" xfId="0" applyFont="1" applyBorder="1" applyAlignment="1">
      <alignment horizontal="center" vertical="top" wrapText="1"/>
    </xf>
    <xf numFmtId="0" fontId="2" fillId="0" borderId="6" xfId="0" applyFont="1" applyBorder="1" applyAlignment="1">
      <alignment horizontal="center" vertical="top" wrapText="1"/>
    </xf>
    <xf numFmtId="0" fontId="2" fillId="0" borderId="4" xfId="0" applyFont="1" applyBorder="1" applyAlignment="1">
      <alignment horizontal="justify"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3" fontId="7" fillId="0" borderId="1" xfId="0" applyNumberFormat="1" applyFont="1" applyBorder="1" applyAlignment="1">
      <alignment horizontal="center" vertical="center" wrapText="1"/>
    </xf>
    <xf numFmtId="3" fontId="7" fillId="0" borderId="26" xfId="0" applyNumberFormat="1" applyFont="1" applyBorder="1"/>
    <xf numFmtId="3" fontId="7" fillId="0" borderId="29" xfId="0" applyNumberFormat="1" applyFont="1" applyBorder="1"/>
    <xf numFmtId="0" fontId="22" fillId="0" borderId="21" xfId="0" applyFont="1" applyBorder="1" applyAlignment="1">
      <alignment horizontal="center" vertical="center" wrapText="1"/>
    </xf>
    <xf numFmtId="0" fontId="22" fillId="0" borderId="22" xfId="0" applyFont="1" applyBorder="1" applyAlignment="1">
      <alignment horizontal="center" vertical="center" wrapText="1"/>
    </xf>
    <xf numFmtId="49" fontId="22" fillId="0" borderId="31" xfId="0" applyNumberFormat="1" applyFont="1" applyBorder="1" applyAlignment="1">
      <alignment horizontal="center" vertical="center" wrapText="1"/>
    </xf>
    <xf numFmtId="0" fontId="22" fillId="0" borderId="32" xfId="0" applyFont="1" applyBorder="1" applyAlignment="1">
      <alignment horizontal="center" vertical="center" wrapText="1"/>
    </xf>
    <xf numFmtId="0" fontId="14" fillId="4" borderId="4" xfId="0" applyFont="1" applyFill="1" applyBorder="1"/>
    <xf numFmtId="49" fontId="14" fillId="0" borderId="2" xfId="0" applyNumberFormat="1" applyFont="1" applyBorder="1" applyAlignment="1">
      <alignment horizontal="center" vertical="center"/>
    </xf>
    <xf numFmtId="0" fontId="20" fillId="0" borderId="0" xfId="1" applyFont="1" applyAlignment="1">
      <alignment wrapText="1"/>
    </xf>
    <xf numFmtId="0" fontId="5" fillId="0" borderId="14" xfId="0" applyFont="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49" fontId="13" fillId="0" borderId="2" xfId="0" applyNumberFormat="1" applyFont="1" applyBorder="1" applyAlignment="1">
      <alignment horizontal="center" vertical="center"/>
    </xf>
    <xf numFmtId="0" fontId="13" fillId="0" borderId="6" xfId="0" applyFont="1" applyBorder="1"/>
    <xf numFmtId="0" fontId="13" fillId="0" borderId="2" xfId="0" applyFont="1" applyBorder="1" applyAlignment="1">
      <alignment horizontal="center" vertical="center" wrapText="1"/>
    </xf>
    <xf numFmtId="49" fontId="5" fillId="0" borderId="3" xfId="0" applyNumberFormat="1" applyFont="1" applyBorder="1" applyAlignment="1">
      <alignment horizontal="center" vertical="center"/>
    </xf>
    <xf numFmtId="0" fontId="5" fillId="0" borderId="4" xfId="0" applyFont="1" applyBorder="1" applyAlignment="1">
      <alignment horizontal="left" vertical="center"/>
    </xf>
    <xf numFmtId="0" fontId="15" fillId="0" borderId="0" xfId="0" applyFont="1" applyBorder="1"/>
    <xf numFmtId="0" fontId="7" fillId="0" borderId="0" xfId="0" applyFont="1" applyBorder="1" applyAlignment="1">
      <alignment horizontal="center" vertical="center"/>
    </xf>
    <xf numFmtId="0" fontId="7" fillId="0" borderId="17" xfId="0" applyFont="1" applyBorder="1" applyAlignment="1">
      <alignment horizontal="right"/>
    </xf>
    <xf numFmtId="0" fontId="6" fillId="0" borderId="0" xfId="0" applyFont="1" applyFill="1" applyBorder="1" applyAlignment="1">
      <alignment vertical="center" wrapText="1"/>
    </xf>
    <xf numFmtId="0" fontId="7" fillId="0" borderId="6" xfId="0" applyFont="1" applyBorder="1" applyAlignment="1">
      <alignment horizontal="center" vertical="center" wrapText="1"/>
    </xf>
    <xf numFmtId="0" fontId="7" fillId="0" borderId="0" xfId="0" applyFont="1" applyAlignment="1">
      <alignment horizontal="center" wrapText="1"/>
    </xf>
    <xf numFmtId="0" fontId="39" fillId="0" borderId="0" xfId="0" applyFont="1"/>
    <xf numFmtId="0" fontId="39" fillId="0" borderId="0" xfId="0" applyFont="1" applyBorder="1" applyAlignment="1">
      <alignment horizontal="right"/>
    </xf>
    <xf numFmtId="0" fontId="39" fillId="0" borderId="0" xfId="0" applyFont="1" applyBorder="1"/>
    <xf numFmtId="0" fontId="40" fillId="0" borderId="0" xfId="0" applyFont="1"/>
    <xf numFmtId="0" fontId="41" fillId="0" borderId="0" xfId="0" applyFont="1" applyAlignment="1">
      <alignment vertical="center"/>
    </xf>
    <xf numFmtId="0" fontId="39" fillId="0" borderId="0" xfId="0" applyFont="1" applyFill="1" applyBorder="1" applyAlignment="1">
      <alignment horizontal="right" vertical="center"/>
    </xf>
    <xf numFmtId="0" fontId="39" fillId="0" borderId="0" xfId="0" applyFont="1" applyFill="1" applyBorder="1"/>
    <xf numFmtId="0" fontId="9" fillId="0" borderId="0" xfId="0" applyFont="1" applyFill="1" applyBorder="1" applyAlignment="1">
      <alignment horizontal="center" vertical="center" wrapText="1"/>
    </xf>
    <xf numFmtId="0" fontId="44" fillId="0" borderId="0" xfId="0" applyFont="1" applyFill="1" applyBorder="1" applyAlignment="1">
      <alignment horizontal="center" vertical="center" wrapText="1"/>
    </xf>
    <xf numFmtId="0" fontId="2" fillId="0" borderId="1" xfId="0" applyFont="1" applyBorder="1"/>
    <xf numFmtId="0" fontId="13" fillId="0" borderId="1" xfId="0" applyFont="1" applyBorder="1" applyAlignment="1">
      <alignment horizontal="center"/>
    </xf>
    <xf numFmtId="0" fontId="13" fillId="0" borderId="6" xfId="0" applyFont="1" applyBorder="1" applyAlignment="1">
      <alignment horizontal="center"/>
    </xf>
    <xf numFmtId="168" fontId="7" fillId="0" borderId="4" xfId="2" applyNumberFormat="1" applyFont="1" applyBorder="1"/>
    <xf numFmtId="168" fontId="7" fillId="0" borderId="5" xfId="2" applyNumberFormat="1" applyFont="1" applyBorder="1"/>
    <xf numFmtId="168" fontId="7" fillId="0" borderId="1" xfId="2" applyNumberFormat="1" applyFont="1" applyFill="1" applyBorder="1" applyAlignment="1">
      <alignment horizontal="center" vertical="center" wrapText="1"/>
    </xf>
    <xf numFmtId="168" fontId="7" fillId="0" borderId="6" xfId="2" applyNumberFormat="1" applyFont="1" applyFill="1" applyBorder="1" applyAlignment="1">
      <alignment horizontal="center" vertical="center" wrapText="1"/>
    </xf>
    <xf numFmtId="168" fontId="7" fillId="0" borderId="1" xfId="2" applyNumberFormat="1" applyFont="1" applyBorder="1" applyAlignment="1">
      <alignment horizontal="left" vertical="center" wrapText="1"/>
    </xf>
    <xf numFmtId="168" fontId="7" fillId="0" borderId="1" xfId="2" applyNumberFormat="1" applyFont="1" applyBorder="1" applyAlignment="1">
      <alignment horizontal="center" vertical="center" wrapText="1"/>
    </xf>
    <xf numFmtId="168" fontId="7" fillId="0" borderId="1" xfId="2" applyNumberFormat="1" applyFont="1" applyBorder="1"/>
    <xf numFmtId="168" fontId="7" fillId="0" borderId="4" xfId="2" applyNumberFormat="1" applyFont="1" applyBorder="1" applyAlignment="1">
      <alignment horizontal="left" vertical="center" wrapText="1"/>
    </xf>
    <xf numFmtId="0" fontId="46" fillId="0" borderId="0" xfId="0" applyFont="1"/>
    <xf numFmtId="0" fontId="2" fillId="0" borderId="35" xfId="0" applyFont="1" applyBorder="1"/>
    <xf numFmtId="0" fontId="45" fillId="0" borderId="1" xfId="0" applyFont="1" applyBorder="1" applyAlignment="1">
      <alignment horizontal="right" vertical="center" wrapText="1"/>
    </xf>
    <xf numFmtId="3" fontId="45" fillId="0" borderId="1" xfId="0" applyNumberFormat="1" applyFont="1" applyBorder="1" applyAlignment="1">
      <alignment horizontal="right" vertical="center" wrapText="1"/>
    </xf>
    <xf numFmtId="3" fontId="45" fillId="0" borderId="4" xfId="0" applyNumberFormat="1" applyFont="1" applyBorder="1" applyAlignment="1">
      <alignment horizontal="right" vertical="center" wrapText="1"/>
    </xf>
    <xf numFmtId="168" fontId="20" fillId="0" borderId="1" xfId="2" applyNumberFormat="1" applyFont="1" applyBorder="1" applyAlignment="1">
      <alignment horizontal="right" vertical="center" wrapText="1"/>
    </xf>
    <xf numFmtId="168" fontId="20" fillId="0" borderId="4" xfId="2" applyNumberFormat="1" applyFont="1" applyBorder="1" applyAlignment="1">
      <alignment horizontal="right" vertical="center" wrapText="1"/>
    </xf>
    <xf numFmtId="3" fontId="45" fillId="0" borderId="1" xfId="0" applyNumberFormat="1" applyFont="1" applyBorder="1" applyAlignment="1">
      <alignment vertical="center" wrapText="1"/>
    </xf>
    <xf numFmtId="0" fontId="13" fillId="0" borderId="0" xfId="0" applyFont="1" applyBorder="1" applyAlignment="1">
      <alignment horizontal="left" vertical="center" wrapText="1"/>
    </xf>
    <xf numFmtId="0" fontId="7" fillId="0" borderId="6" xfId="0" applyFont="1" applyBorder="1" applyAlignment="1">
      <alignment horizontal="center"/>
    </xf>
    <xf numFmtId="0" fontId="7" fillId="0" borderId="12" xfId="0" applyFont="1" applyBorder="1" applyAlignment="1">
      <alignment horizontal="center"/>
    </xf>
    <xf numFmtId="168" fontId="7" fillId="0" borderId="1" xfId="2" applyNumberFormat="1" applyFont="1" applyBorder="1" applyAlignment="1">
      <alignment vertical="center" wrapText="1"/>
    </xf>
    <xf numFmtId="168" fontId="7" fillId="0" borderId="1" xfId="2" applyNumberFormat="1" applyFont="1" applyBorder="1" applyAlignment="1"/>
    <xf numFmtId="168" fontId="7" fillId="0" borderId="4" xfId="2" applyNumberFormat="1" applyFont="1" applyBorder="1" applyAlignment="1">
      <alignment vertical="center" wrapText="1"/>
    </xf>
    <xf numFmtId="168" fontId="7" fillId="0" borderId="4" xfId="2" applyNumberFormat="1" applyFont="1" applyBorder="1" applyAlignment="1">
      <alignment horizontal="right"/>
    </xf>
    <xf numFmtId="0" fontId="13" fillId="0" borderId="1" xfId="0" applyFont="1" applyBorder="1" applyAlignment="1">
      <alignment horizontal="right"/>
    </xf>
    <xf numFmtId="0" fontId="2" fillId="0" borderId="0" xfId="0" applyFont="1" applyAlignment="1">
      <alignment wrapText="1"/>
    </xf>
    <xf numFmtId="0" fontId="7" fillId="0" borderId="0" xfId="0" applyFont="1" applyAlignment="1">
      <alignment horizontal="center"/>
    </xf>
    <xf numFmtId="49" fontId="14" fillId="0" borderId="14" xfId="0" applyNumberFormat="1" applyFont="1" applyBorder="1" applyAlignment="1">
      <alignment horizontal="center" vertical="center"/>
    </xf>
    <xf numFmtId="0" fontId="13" fillId="0" borderId="15" xfId="0" applyFont="1" applyBorder="1"/>
    <xf numFmtId="49" fontId="14" fillId="0" borderId="8" xfId="0" applyNumberFormat="1" applyFont="1" applyBorder="1" applyAlignment="1">
      <alignment horizontal="center" vertical="center"/>
    </xf>
    <xf numFmtId="49" fontId="22" fillId="0" borderId="47" xfId="0" applyNumberFormat="1" applyFont="1" applyBorder="1" applyAlignment="1">
      <alignment horizontal="center" vertical="center" wrapText="1"/>
    </xf>
    <xf numFmtId="0" fontId="22" fillId="0" borderId="43" xfId="0" applyFont="1" applyBorder="1" applyAlignment="1">
      <alignment horizontal="center" vertical="center" wrapText="1"/>
    </xf>
    <xf numFmtId="0" fontId="22" fillId="0" borderId="42" xfId="0" applyFont="1" applyBorder="1" applyAlignment="1">
      <alignment horizontal="center" vertical="center" wrapText="1"/>
    </xf>
    <xf numFmtId="3" fontId="32" fillId="0" borderId="6" xfId="1" applyNumberFormat="1" applyFont="1" applyBorder="1" applyAlignment="1">
      <alignment horizontal="center" vertical="center" wrapText="1"/>
    </xf>
    <xf numFmtId="0" fontId="6" fillId="0" borderId="43" xfId="0" applyFont="1" applyBorder="1" applyAlignment="1">
      <alignment horizontal="center" vertical="center"/>
    </xf>
    <xf numFmtId="0" fontId="6" fillId="0" borderId="1" xfId="0" applyFont="1" applyBorder="1" applyAlignment="1">
      <alignment horizontal="center" vertical="center" wrapText="1"/>
    </xf>
    <xf numFmtId="168" fontId="7" fillId="0" borderId="7" xfId="2" applyNumberFormat="1" applyFont="1" applyBorder="1" applyAlignment="1">
      <alignment horizontal="right"/>
    </xf>
    <xf numFmtId="168" fontId="7" fillId="0" borderId="26" xfId="2" applyNumberFormat="1" applyFont="1" applyBorder="1" applyAlignment="1">
      <alignment horizontal="right"/>
    </xf>
    <xf numFmtId="168" fontId="7" fillId="0" borderId="1" xfId="2" applyNumberFormat="1" applyFont="1" applyBorder="1" applyAlignment="1">
      <alignment horizontal="right"/>
    </xf>
    <xf numFmtId="0" fontId="7" fillId="0" borderId="1" xfId="0" applyFont="1" applyBorder="1" applyAlignment="1">
      <alignment horizontal="center"/>
    </xf>
    <xf numFmtId="0" fontId="7" fillId="0" borderId="7" xfId="0" applyFont="1" applyBorder="1" applyAlignment="1">
      <alignment horizontal="center"/>
    </xf>
    <xf numFmtId="0" fontId="7" fillId="0" borderId="26" xfId="0" applyFont="1" applyBorder="1" applyAlignment="1">
      <alignment horizontal="center"/>
    </xf>
    <xf numFmtId="0" fontId="7" fillId="0" borderId="4" xfId="0" applyFont="1" applyBorder="1" applyAlignment="1">
      <alignment horizontal="center"/>
    </xf>
    <xf numFmtId="0" fontId="6" fillId="0" borderId="47" xfId="0" applyFont="1" applyBorder="1" applyAlignment="1">
      <alignment horizontal="center" vertical="center"/>
    </xf>
    <xf numFmtId="168" fontId="6" fillId="0" borderId="18" xfId="2" applyNumberFormat="1" applyFont="1" applyBorder="1" applyAlignment="1">
      <alignment horizontal="right" vertical="center"/>
    </xf>
    <xf numFmtId="168" fontId="6" fillId="0" borderId="23" xfId="2" applyNumberFormat="1" applyFont="1" applyBorder="1" applyAlignment="1">
      <alignment horizontal="right" vertical="center"/>
    </xf>
    <xf numFmtId="168" fontId="6" fillId="0" borderId="28" xfId="2" applyNumberFormat="1" applyFont="1" applyBorder="1" applyAlignment="1">
      <alignment horizontal="right" vertical="center"/>
    </xf>
    <xf numFmtId="0" fontId="6" fillId="0" borderId="58" xfId="0" applyFont="1" applyBorder="1" applyAlignment="1">
      <alignment horizontal="center" vertical="center"/>
    </xf>
    <xf numFmtId="0" fontId="6" fillId="0" borderId="25" xfId="0" applyFont="1" applyBorder="1" applyAlignment="1">
      <alignment horizontal="center" vertical="center"/>
    </xf>
    <xf numFmtId="0" fontId="6" fillId="0" borderId="25" xfId="0" applyFont="1" applyBorder="1" applyAlignment="1">
      <alignment horizontal="center" vertical="center" wrapText="1"/>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46" xfId="0" applyFont="1" applyBorder="1" applyAlignment="1">
      <alignment horizontal="center" vertical="center"/>
    </xf>
    <xf numFmtId="0" fontId="6" fillId="0" borderId="27" xfId="0" applyFont="1" applyBorder="1" applyAlignment="1">
      <alignment horizontal="center" vertical="center"/>
    </xf>
    <xf numFmtId="0" fontId="7" fillId="0" borderId="40" xfId="0" applyFont="1" applyBorder="1"/>
    <xf numFmtId="0" fontId="7" fillId="0" borderId="59" xfId="0" applyFont="1" applyBorder="1"/>
    <xf numFmtId="0" fontId="7" fillId="0" borderId="9" xfId="0" applyFont="1" applyBorder="1"/>
    <xf numFmtId="168" fontId="32" fillId="0" borderId="6" xfId="2" applyNumberFormat="1" applyFont="1" applyBorder="1" applyAlignment="1">
      <alignment vertical="center" wrapText="1"/>
    </xf>
    <xf numFmtId="0" fontId="5" fillId="0" borderId="1" xfId="0" applyFont="1" applyBorder="1"/>
    <xf numFmtId="4" fontId="47" fillId="0" borderId="6" xfId="0" applyNumberFormat="1" applyFont="1" applyBorder="1" applyAlignment="1">
      <alignment horizontal="center" vertical="center" wrapText="1"/>
    </xf>
    <xf numFmtId="4" fontId="13" fillId="0" borderId="10" xfId="0" applyNumberFormat="1" applyFont="1" applyBorder="1" applyAlignment="1">
      <alignment horizontal="center" vertical="center" wrapText="1"/>
    </xf>
    <xf numFmtId="4" fontId="13" fillId="0" borderId="6" xfId="0" applyNumberFormat="1" applyFont="1" applyBorder="1" applyAlignment="1">
      <alignment horizontal="center" vertical="center" wrapText="1"/>
    </xf>
    <xf numFmtId="168" fontId="7" fillId="0" borderId="29" xfId="2" applyNumberFormat="1" applyFont="1" applyBorder="1" applyAlignment="1"/>
    <xf numFmtId="168" fontId="7" fillId="0" borderId="26" xfId="2" applyNumberFormat="1" applyFont="1" applyBorder="1"/>
    <xf numFmtId="2" fontId="7" fillId="0" borderId="5" xfId="0" applyNumberFormat="1" applyFont="1" applyBorder="1" applyAlignment="1">
      <alignment horizontal="center"/>
    </xf>
    <xf numFmtId="0" fontId="7" fillId="0" borderId="5" xfId="0" applyFont="1" applyBorder="1" applyAlignment="1">
      <alignment horizontal="center"/>
    </xf>
    <xf numFmtId="49" fontId="14" fillId="5" borderId="11" xfId="0" applyNumberFormat="1" applyFont="1" applyFill="1" applyBorder="1" applyAlignment="1">
      <alignment horizontal="center" vertical="center"/>
    </xf>
    <xf numFmtId="0" fontId="14" fillId="4" borderId="30" xfId="0" applyFont="1" applyFill="1" applyBorder="1"/>
    <xf numFmtId="0" fontId="7" fillId="0" borderId="0" xfId="0" applyFont="1" applyAlignment="1">
      <alignment horizontal="center"/>
    </xf>
    <xf numFmtId="0" fontId="13" fillId="0" borderId="0" xfId="0" applyFont="1" applyBorder="1" applyAlignment="1">
      <alignment horizontal="left" vertical="center" wrapText="1"/>
    </xf>
    <xf numFmtId="49" fontId="5" fillId="0" borderId="1" xfId="0" applyNumberFormat="1" applyFont="1" applyFill="1" applyBorder="1" applyAlignment="1">
      <alignment horizontal="center" vertical="center"/>
    </xf>
    <xf numFmtId="3" fontId="13" fillId="0" borderId="1" xfId="0" applyNumberFormat="1" applyFont="1" applyFill="1" applyBorder="1" applyAlignment="1" applyProtection="1">
      <alignment horizontal="right" vertical="center"/>
    </xf>
    <xf numFmtId="3" fontId="5" fillId="0" borderId="1" xfId="0" applyNumberFormat="1" applyFont="1" applyBorder="1" applyAlignment="1">
      <alignment horizontal="right" vertical="center" wrapText="1"/>
    </xf>
    <xf numFmtId="3" fontId="5" fillId="0" borderId="1" xfId="0" applyNumberFormat="1" applyFont="1" applyFill="1" applyBorder="1" applyAlignment="1" applyProtection="1">
      <alignment horizontal="right" vertical="center"/>
      <protection locked="0"/>
    </xf>
    <xf numFmtId="3" fontId="5" fillId="0" borderId="1" xfId="0" applyNumberFormat="1" applyFont="1" applyFill="1" applyBorder="1" applyAlignment="1" applyProtection="1">
      <alignment horizontal="right" vertical="center"/>
    </xf>
    <xf numFmtId="3" fontId="5" fillId="0" borderId="1" xfId="0" applyNumberFormat="1" applyFont="1" applyFill="1" applyBorder="1" applyAlignment="1">
      <alignment horizontal="right" vertical="center"/>
    </xf>
    <xf numFmtId="3" fontId="5" fillId="0" borderId="1" xfId="0" applyNumberFormat="1" applyFont="1" applyBorder="1" applyAlignment="1">
      <alignment horizontal="right" vertical="center"/>
    </xf>
    <xf numFmtId="0" fontId="13" fillId="0" borderId="1" xfId="0" applyFont="1" applyFill="1" applyBorder="1" applyAlignment="1">
      <alignment vertical="center"/>
    </xf>
    <xf numFmtId="3" fontId="13" fillId="0" borderId="1" xfId="0" applyNumberFormat="1" applyFont="1" applyFill="1" applyBorder="1" applyAlignment="1">
      <alignment vertical="center"/>
    </xf>
    <xf numFmtId="3" fontId="5" fillId="0" borderId="1" xfId="0" quotePrefix="1" applyNumberFormat="1" applyFont="1" applyFill="1" applyBorder="1" applyAlignment="1">
      <alignment horizontal="right" vertical="center"/>
    </xf>
    <xf numFmtId="0" fontId="48" fillId="0" borderId="1" xfId="0" applyFont="1" applyBorder="1" applyAlignment="1">
      <alignment horizontal="center" vertical="center" wrapText="1"/>
    </xf>
    <xf numFmtId="0" fontId="2" fillId="4" borderId="15" xfId="0" applyFont="1" applyFill="1" applyBorder="1"/>
    <xf numFmtId="0" fontId="5" fillId="7" borderId="1" xfId="0" applyFont="1" applyFill="1" applyBorder="1" applyAlignment="1">
      <alignment wrapText="1"/>
    </xf>
    <xf numFmtId="3" fontId="7" fillId="0" borderId="1" xfId="0" applyNumberFormat="1" applyFont="1" applyBorder="1" applyAlignment="1">
      <alignment horizontal="right" vertical="center" wrapText="1"/>
    </xf>
    <xf numFmtId="3" fontId="7" fillId="0" borderId="29" xfId="0" applyNumberFormat="1" applyFont="1" applyBorder="1" applyAlignment="1">
      <alignment horizontal="right"/>
    </xf>
    <xf numFmtId="167" fontId="50" fillId="0" borderId="1" xfId="3" applyNumberFormat="1" applyFont="1" applyFill="1" applyBorder="1" applyAlignment="1">
      <alignment horizontal="center" vertical="center" wrapText="1"/>
    </xf>
    <xf numFmtId="167" fontId="49" fillId="0" borderId="1" xfId="3" applyNumberFormat="1" applyFont="1" applyBorder="1" applyAlignment="1">
      <alignment horizontal="center" vertical="center" wrapText="1"/>
    </xf>
    <xf numFmtId="167" fontId="50" fillId="0" borderId="1" xfId="3" applyNumberFormat="1" applyFont="1" applyBorder="1" applyAlignment="1">
      <alignment horizontal="center" vertical="center" wrapText="1"/>
    </xf>
    <xf numFmtId="167" fontId="49" fillId="0" borderId="1" xfId="3" applyNumberFormat="1" applyFont="1" applyBorder="1" applyAlignment="1">
      <alignment horizontal="right" vertical="center" wrapText="1"/>
    </xf>
    <xf numFmtId="167" fontId="49" fillId="0" borderId="1" xfId="3" applyNumberFormat="1" applyFont="1" applyFill="1" applyBorder="1" applyAlignment="1">
      <alignment horizontal="center" vertical="center" wrapText="1"/>
    </xf>
    <xf numFmtId="167" fontId="50" fillId="0" borderId="1" xfId="3" applyNumberFormat="1" applyFont="1" applyBorder="1" applyAlignment="1">
      <alignment vertical="center" wrapText="1"/>
    </xf>
    <xf numFmtId="167" fontId="49" fillId="0" borderId="1" xfId="3" applyNumberFormat="1" applyFont="1" applyBorder="1" applyAlignment="1">
      <alignment vertical="center" wrapText="1"/>
    </xf>
    <xf numFmtId="167" fontId="50" fillId="0" borderId="1" xfId="3" applyNumberFormat="1" applyFont="1" applyFill="1" applyBorder="1" applyAlignment="1">
      <alignment vertical="center" wrapText="1"/>
    </xf>
    <xf numFmtId="167" fontId="49" fillId="0" borderId="1" xfId="3" applyNumberFormat="1" applyFont="1" applyFill="1" applyBorder="1" applyAlignment="1">
      <alignment vertical="center" wrapText="1"/>
    </xf>
    <xf numFmtId="0" fontId="7" fillId="0" borderId="0" xfId="0" applyFont="1" applyAlignment="1">
      <alignment horizontal="center"/>
    </xf>
    <xf numFmtId="49" fontId="14" fillId="0" borderId="1" xfId="0" applyNumberFormat="1" applyFont="1" applyBorder="1" applyAlignment="1">
      <alignment horizontal="center" vertical="center"/>
    </xf>
    <xf numFmtId="0" fontId="2" fillId="4" borderId="1" xfId="0" applyFont="1" applyFill="1" applyBorder="1"/>
    <xf numFmtId="49" fontId="14" fillId="0" borderId="15" xfId="0" applyNumberFormat="1" applyFont="1" applyBorder="1" applyAlignment="1">
      <alignment horizontal="center" vertical="center"/>
    </xf>
    <xf numFmtId="49" fontId="14" fillId="5" borderId="4" xfId="0" applyNumberFormat="1" applyFont="1" applyFill="1" applyBorder="1" applyAlignment="1">
      <alignment horizontal="center" vertical="center"/>
    </xf>
    <xf numFmtId="3" fontId="6" fillId="0" borderId="0" xfId="0" applyNumberFormat="1" applyFont="1" applyBorder="1" applyAlignment="1">
      <alignment horizontal="right" vertical="center" wrapText="1"/>
    </xf>
    <xf numFmtId="3" fontId="1" fillId="0" borderId="0" xfId="0" applyNumberFormat="1" applyFont="1" applyBorder="1" applyAlignment="1">
      <alignment horizontal="right" wrapText="1"/>
    </xf>
    <xf numFmtId="3" fontId="2" fillId="0" borderId="0" xfId="0" applyNumberFormat="1" applyFont="1" applyBorder="1" applyAlignment="1">
      <alignment horizontal="right" wrapText="1"/>
    </xf>
    <xf numFmtId="168" fontId="52" fillId="0" borderId="1" xfId="2" applyNumberFormat="1" applyFont="1" applyBorder="1" applyAlignment="1">
      <alignment horizontal="right" vertical="center" wrapText="1"/>
    </xf>
    <xf numFmtId="0" fontId="53" fillId="0" borderId="1" xfId="0" applyFont="1" applyBorder="1" applyAlignment="1">
      <alignment horizontal="center" vertical="center" wrapText="1"/>
    </xf>
    <xf numFmtId="0" fontId="35" fillId="3" borderId="1" xfId="0" applyFont="1" applyFill="1" applyBorder="1" applyAlignment="1" applyProtection="1">
      <alignment horizontal="center" vertical="center" wrapText="1"/>
    </xf>
    <xf numFmtId="49" fontId="21" fillId="3" borderId="1" xfId="0" applyNumberFormat="1" applyFont="1" applyFill="1" applyBorder="1" applyAlignment="1" applyProtection="1">
      <alignment horizontal="center" vertical="center" wrapText="1"/>
    </xf>
    <xf numFmtId="0" fontId="39" fillId="0" borderId="1" xfId="0" applyFont="1" applyBorder="1" applyAlignment="1">
      <alignment horizontal="center" vertical="center"/>
    </xf>
    <xf numFmtId="0" fontId="39" fillId="0" borderId="1" xfId="0" applyFont="1" applyBorder="1"/>
    <xf numFmtId="0" fontId="39" fillId="0" borderId="1" xfId="0" applyFont="1" applyBorder="1" applyAlignment="1">
      <alignment horizontal="right" vertical="center"/>
    </xf>
    <xf numFmtId="0" fontId="5" fillId="0" borderId="15" xfId="1" applyFont="1" applyBorder="1" applyAlignment="1">
      <alignment horizontal="center" vertical="center" wrapText="1"/>
    </xf>
    <xf numFmtId="0" fontId="0" fillId="0" borderId="0" xfId="0" applyBorder="1"/>
    <xf numFmtId="49" fontId="7" fillId="0" borderId="0" xfId="0" applyNumberFormat="1" applyFont="1" applyBorder="1" applyAlignment="1">
      <alignment horizontal="center" vertical="center" wrapText="1"/>
    </xf>
    <xf numFmtId="0" fontId="22" fillId="0" borderId="57" xfId="0" applyFont="1" applyBorder="1" applyAlignment="1">
      <alignment horizontal="center" vertical="center" wrapText="1"/>
    </xf>
    <xf numFmtId="0" fontId="22" fillId="0" borderId="58" xfId="0" applyFont="1" applyBorder="1" applyAlignment="1">
      <alignment horizontal="center" vertical="center" wrapText="1"/>
    </xf>
    <xf numFmtId="0" fontId="13" fillId="0" borderId="4" xfId="0" applyFont="1" applyBorder="1"/>
    <xf numFmtId="49" fontId="14" fillId="0" borderId="26" xfId="0" applyNumberFormat="1" applyFont="1" applyBorder="1" applyAlignment="1">
      <alignment horizontal="center" vertical="center"/>
    </xf>
    <xf numFmtId="168" fontId="54" fillId="0" borderId="1" xfId="2" applyNumberFormat="1" applyFont="1" applyBorder="1" applyAlignment="1">
      <alignment horizontal="right" wrapText="1"/>
    </xf>
    <xf numFmtId="4" fontId="13" fillId="0" borderId="1" xfId="0" applyNumberFormat="1" applyFont="1" applyBorder="1" applyAlignment="1">
      <alignment horizontal="right"/>
    </xf>
    <xf numFmtId="4" fontId="7" fillId="0" borderId="1" xfId="0" applyNumberFormat="1" applyFont="1" applyBorder="1" applyAlignment="1">
      <alignment horizontal="center" vertical="center" wrapText="1"/>
    </xf>
    <xf numFmtId="49" fontId="14" fillId="0" borderId="11" xfId="0" applyNumberFormat="1" applyFont="1" applyBorder="1" applyAlignment="1">
      <alignment horizontal="center" vertical="center"/>
    </xf>
    <xf numFmtId="0" fontId="13" fillId="0" borderId="26" xfId="0" applyFont="1" applyBorder="1"/>
    <xf numFmtId="0" fontId="13" fillId="0" borderId="7" xfId="0" applyFont="1" applyBorder="1"/>
    <xf numFmtId="0" fontId="2" fillId="4" borderId="7" xfId="0" applyFont="1" applyFill="1" applyBorder="1"/>
    <xf numFmtId="43" fontId="13" fillId="0" borderId="15" xfId="2" applyFont="1" applyBorder="1" applyAlignment="1">
      <alignment horizontal="right"/>
    </xf>
    <xf numFmtId="43" fontId="13" fillId="0" borderId="16" xfId="2" applyFont="1" applyBorder="1" applyAlignment="1">
      <alignment horizontal="right"/>
    </xf>
    <xf numFmtId="43" fontId="13" fillId="0" borderId="1" xfId="2" applyFont="1" applyBorder="1" applyAlignment="1">
      <alignment horizontal="right"/>
    </xf>
    <xf numFmtId="43" fontId="13" fillId="0" borderId="6" xfId="2" applyFont="1" applyBorder="1" applyAlignment="1">
      <alignment horizontal="right"/>
    </xf>
    <xf numFmtId="43" fontId="13" fillId="0" borderId="6" xfId="2" applyFont="1" applyBorder="1"/>
    <xf numFmtId="43" fontId="13" fillId="0" borderId="4" xfId="2" applyFont="1" applyBorder="1"/>
    <xf numFmtId="43" fontId="13" fillId="0" borderId="5" xfId="2" applyFont="1" applyBorder="1"/>
    <xf numFmtId="0" fontId="13" fillId="4" borderId="4" xfId="0" applyFont="1" applyFill="1" applyBorder="1"/>
    <xf numFmtId="43" fontId="13" fillId="5" borderId="5" xfId="0" applyNumberFormat="1" applyFont="1" applyFill="1" applyBorder="1"/>
    <xf numFmtId="43" fontId="13" fillId="0" borderId="10" xfId="2" applyFont="1" applyBorder="1" applyAlignment="1"/>
    <xf numFmtId="43" fontId="13" fillId="0" borderId="26" xfId="2" applyFont="1" applyBorder="1"/>
    <xf numFmtId="43" fontId="13" fillId="0" borderId="12" xfId="2" applyFont="1" applyBorder="1" applyAlignment="1">
      <alignment horizontal="right"/>
    </xf>
    <xf numFmtId="0" fontId="13" fillId="4" borderId="4" xfId="0" applyFont="1" applyFill="1" applyBorder="1" applyAlignment="1">
      <alignment horizontal="right"/>
    </xf>
    <xf numFmtId="43" fontId="13" fillId="5" borderId="5" xfId="0" applyNumberFormat="1" applyFont="1" applyFill="1" applyBorder="1" applyAlignment="1">
      <alignment horizontal="right"/>
    </xf>
    <xf numFmtId="43" fontId="13" fillId="0" borderId="10" xfId="2" applyFont="1" applyBorder="1"/>
    <xf numFmtId="43" fontId="13" fillId="0" borderId="1" xfId="2" applyFont="1" applyBorder="1"/>
    <xf numFmtId="0" fontId="13" fillId="0" borderId="6" xfId="0" applyFont="1" applyBorder="1" applyAlignment="1">
      <alignment horizontal="right"/>
    </xf>
    <xf numFmtId="0" fontId="13" fillId="4" borderId="30" xfId="0" applyFont="1" applyFill="1" applyBorder="1"/>
    <xf numFmtId="43" fontId="13" fillId="5" borderId="34" xfId="0" applyNumberFormat="1" applyFont="1" applyFill="1" applyBorder="1"/>
    <xf numFmtId="43" fontId="13" fillId="4" borderId="15" xfId="2" applyFont="1" applyFill="1" applyBorder="1"/>
    <xf numFmtId="43" fontId="13" fillId="4" borderId="16" xfId="2" applyFont="1" applyFill="1" applyBorder="1"/>
    <xf numFmtId="43" fontId="13" fillId="5" borderId="12" xfId="0" applyNumberFormat="1" applyFont="1" applyFill="1" applyBorder="1"/>
    <xf numFmtId="0" fontId="7" fillId="0" borderId="0" xfId="0" applyFont="1" applyAlignment="1">
      <alignment horizontal="center"/>
    </xf>
    <xf numFmtId="0" fontId="56" fillId="0" borderId="0" xfId="0" applyFont="1" applyProtection="1"/>
    <xf numFmtId="0" fontId="55" fillId="8" borderId="1" xfId="0" applyFont="1" applyFill="1" applyBorder="1" applyAlignment="1">
      <alignment horizontal="center" vertical="center"/>
    </xf>
    <xf numFmtId="49" fontId="21" fillId="3" borderId="27" xfId="0" applyNumberFormat="1" applyFont="1" applyFill="1" applyBorder="1" applyAlignment="1" applyProtection="1">
      <alignment horizontal="center" vertical="center" wrapText="1"/>
    </xf>
    <xf numFmtId="0" fontId="43" fillId="4" borderId="27" xfId="0" applyFont="1" applyFill="1" applyBorder="1" applyAlignment="1">
      <alignment vertical="center" wrapText="1"/>
    </xf>
    <xf numFmtId="0" fontId="57" fillId="4" borderId="27" xfId="0" applyFont="1" applyFill="1" applyBorder="1" applyAlignment="1">
      <alignment vertical="center" wrapText="1"/>
    </xf>
    <xf numFmtId="0" fontId="39" fillId="0" borderId="27" xfId="0" applyFont="1" applyBorder="1" applyAlignment="1">
      <alignment horizontal="right" vertical="center"/>
    </xf>
    <xf numFmtId="0" fontId="0" fillId="0" borderId="18" xfId="0" applyBorder="1"/>
    <xf numFmtId="0" fontId="39" fillId="3" borderId="26" xfId="0" applyFont="1" applyFill="1" applyBorder="1" applyAlignment="1">
      <alignment horizontal="center" wrapText="1"/>
    </xf>
    <xf numFmtId="0" fontId="39" fillId="3" borderId="26" xfId="0" applyFont="1" applyFill="1" applyBorder="1" applyAlignment="1">
      <alignment horizontal="center"/>
    </xf>
    <xf numFmtId="49" fontId="21" fillId="3" borderId="14" xfId="0" applyNumberFormat="1" applyFont="1" applyFill="1" applyBorder="1" applyAlignment="1" applyProtection="1">
      <alignment horizontal="center" vertical="center" wrapText="1"/>
    </xf>
    <xf numFmtId="49" fontId="21" fillId="3" borderId="16" xfId="0" applyNumberFormat="1" applyFont="1" applyFill="1" applyBorder="1" applyAlignment="1" applyProtection="1">
      <alignment horizontal="center" vertical="center" wrapText="1"/>
    </xf>
    <xf numFmtId="3" fontId="39" fillId="0" borderId="2" xfId="0" applyNumberFormat="1" applyFont="1" applyBorder="1" applyAlignment="1">
      <alignment horizontal="right"/>
    </xf>
    <xf numFmtId="3" fontId="39" fillId="0" borderId="6" xfId="0" applyNumberFormat="1" applyFont="1" applyBorder="1" applyAlignment="1">
      <alignment horizontal="right"/>
    </xf>
    <xf numFmtId="0" fontId="0" fillId="0" borderId="2" xfId="0" applyBorder="1"/>
    <xf numFmtId="0" fontId="0" fillId="0" borderId="6" xfId="0" applyBorder="1"/>
    <xf numFmtId="3" fontId="39" fillId="3" borderId="3" xfId="0" applyNumberFormat="1" applyFont="1" applyFill="1" applyBorder="1"/>
    <xf numFmtId="3" fontId="39" fillId="3" borderId="5" xfId="0" applyNumberFormat="1" applyFont="1" applyFill="1" applyBorder="1"/>
    <xf numFmtId="49" fontId="21" fillId="4" borderId="18" xfId="0" applyNumberFormat="1" applyFont="1" applyFill="1" applyBorder="1" applyAlignment="1" applyProtection="1">
      <alignment horizontal="center" vertical="center" wrapText="1"/>
    </xf>
    <xf numFmtId="0" fontId="39" fillId="0" borderId="18" xfId="0" applyFont="1" applyBorder="1"/>
    <xf numFmtId="0" fontId="6" fillId="0" borderId="41" xfId="0" applyFont="1" applyBorder="1"/>
    <xf numFmtId="0" fontId="6" fillId="0" borderId="19" xfId="0" applyFont="1" applyBorder="1" applyAlignment="1">
      <alignment horizontal="right"/>
    </xf>
    <xf numFmtId="168" fontId="7" fillId="0" borderId="6" xfId="2" applyNumberFormat="1" applyFont="1" applyBorder="1" applyAlignment="1">
      <alignment horizontal="right"/>
    </xf>
    <xf numFmtId="168" fontId="7" fillId="0" borderId="10" xfId="2" applyNumberFormat="1" applyFont="1" applyBorder="1" applyAlignment="1">
      <alignment horizontal="right"/>
    </xf>
    <xf numFmtId="168" fontId="7" fillId="0" borderId="12" xfId="2" applyNumberFormat="1" applyFont="1" applyBorder="1" applyAlignment="1">
      <alignment horizontal="right"/>
    </xf>
    <xf numFmtId="0" fontId="53" fillId="0" borderId="4" xfId="0" applyFont="1" applyBorder="1" applyAlignment="1">
      <alignment horizontal="center" vertical="center" wrapText="1"/>
    </xf>
    <xf numFmtId="168" fontId="7" fillId="0" borderId="5" xfId="2" applyNumberFormat="1" applyFont="1" applyBorder="1" applyAlignment="1">
      <alignment horizontal="right"/>
    </xf>
    <xf numFmtId="0" fontId="15" fillId="0" borderId="1" xfId="0" applyFont="1" applyFill="1" applyBorder="1" applyAlignment="1">
      <alignment horizontal="center" vertical="center"/>
    </xf>
    <xf numFmtId="167" fontId="49" fillId="4" borderId="1" xfId="3" applyNumberFormat="1" applyFont="1" applyFill="1" applyBorder="1" applyAlignment="1" applyProtection="1">
      <alignment vertical="center"/>
    </xf>
    <xf numFmtId="3" fontId="13" fillId="0" borderId="1" xfId="0" applyNumberFormat="1" applyFont="1" applyFill="1" applyBorder="1" applyAlignment="1">
      <alignment horizontal="center" vertical="center"/>
    </xf>
    <xf numFmtId="167" fontId="49" fillId="4" borderId="1" xfId="3" applyNumberFormat="1" applyFont="1" applyFill="1" applyBorder="1" applyAlignment="1" applyProtection="1">
      <alignment vertical="center"/>
      <protection locked="0"/>
    </xf>
    <xf numFmtId="3" fontId="5" fillId="0" borderId="1" xfId="0" applyNumberFormat="1" applyFont="1" applyFill="1" applyBorder="1" applyAlignment="1">
      <alignment horizontal="center" vertical="center"/>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3" fontId="13" fillId="0" borderId="1" xfId="0" applyNumberFormat="1" applyFont="1" applyBorder="1" applyAlignment="1">
      <alignment vertical="center" wrapText="1"/>
    </xf>
    <xf numFmtId="3" fontId="13" fillId="0" borderId="1" xfId="0" applyNumberFormat="1" applyFont="1" applyBorder="1" applyAlignment="1">
      <alignment horizontal="center" vertical="center" wrapText="1"/>
    </xf>
    <xf numFmtId="167" fontId="51" fillId="0" borderId="1" xfId="3" applyNumberFormat="1" applyFont="1" applyBorder="1" applyAlignment="1">
      <alignment wrapText="1"/>
    </xf>
    <xf numFmtId="0" fontId="5" fillId="0" borderId="1" xfId="0" applyFont="1" applyFill="1" applyBorder="1" applyAlignment="1">
      <alignment vertical="center" wrapText="1"/>
    </xf>
    <xf numFmtId="167" fontId="49" fillId="4" borderId="1" xfId="3" applyNumberFormat="1" applyFont="1" applyFill="1" applyBorder="1" applyAlignment="1">
      <alignment vertical="center"/>
    </xf>
    <xf numFmtId="3" fontId="58" fillId="0" borderId="1" xfId="0" applyNumberFormat="1" applyFont="1" applyFill="1" applyBorder="1" applyAlignment="1">
      <alignment horizontal="right" vertical="center"/>
    </xf>
    <xf numFmtId="3" fontId="58" fillId="0" borderId="1" xfId="0" applyNumberFormat="1" applyFont="1" applyFill="1" applyBorder="1" applyAlignment="1" applyProtection="1">
      <alignment horizontal="right" vertical="center"/>
    </xf>
    <xf numFmtId="0" fontId="58" fillId="0" borderId="1" xfId="0" applyFont="1" applyBorder="1" applyAlignment="1">
      <alignment vertical="center"/>
    </xf>
    <xf numFmtId="0" fontId="19" fillId="0" borderId="1" xfId="0" applyFont="1" applyFill="1" applyBorder="1" applyAlignment="1">
      <alignment horizontal="center" vertical="center" wrapText="1"/>
    </xf>
    <xf numFmtId="3" fontId="13" fillId="0" borderId="6" xfId="0" applyNumberFormat="1" applyFont="1" applyBorder="1" applyAlignment="1">
      <alignment horizontal="center" vertical="center" wrapText="1"/>
    </xf>
    <xf numFmtId="0" fontId="6" fillId="0" borderId="43" xfId="0" applyFont="1" applyBorder="1" applyAlignment="1">
      <alignment horizontal="center" vertical="center" wrapText="1"/>
    </xf>
    <xf numFmtId="0" fontId="6" fillId="0" borderId="4" xfId="0" applyFont="1" applyBorder="1" applyAlignment="1">
      <alignment horizontal="center" vertical="center" wrapText="1"/>
    </xf>
    <xf numFmtId="0" fontId="2" fillId="0" borderId="1" xfId="0" applyFont="1" applyBorder="1" applyAlignment="1">
      <alignment horizontal="center" vertical="center" wrapText="1"/>
    </xf>
    <xf numFmtId="0" fontId="6" fillId="0" borderId="4" xfId="0" applyFont="1" applyBorder="1" applyAlignment="1">
      <alignment horizontal="center" vertical="center"/>
    </xf>
    <xf numFmtId="0" fontId="6" fillId="0" borderId="6" xfId="0" applyFont="1" applyBorder="1" applyAlignment="1">
      <alignment horizontal="center" vertical="center" wrapText="1"/>
    </xf>
    <xf numFmtId="0" fontId="6" fillId="0" borderId="16" xfId="0" applyFont="1" applyBorder="1" applyAlignment="1">
      <alignment horizontal="center" vertical="center" wrapText="1"/>
    </xf>
    <xf numFmtId="168" fontId="5" fillId="0" borderId="1" xfId="2" applyNumberFormat="1" applyFont="1" applyBorder="1" applyAlignment="1">
      <alignment horizontal="right" wrapText="1"/>
    </xf>
    <xf numFmtId="168" fontId="5" fillId="0" borderId="1" xfId="2" applyNumberFormat="1" applyFont="1" applyBorder="1" applyAlignment="1">
      <alignment horizontal="right" vertical="center" wrapText="1"/>
    </xf>
    <xf numFmtId="168" fontId="54" fillId="0" borderId="1" xfId="2" applyNumberFormat="1" applyFont="1" applyBorder="1" applyAlignment="1">
      <alignment horizontal="right" vertical="center" wrapText="1"/>
    </xf>
    <xf numFmtId="4" fontId="13" fillId="0" borderId="1" xfId="0" applyNumberFormat="1" applyFont="1" applyFill="1" applyBorder="1" applyAlignment="1">
      <alignment horizontal="center" vertical="center"/>
    </xf>
    <xf numFmtId="170" fontId="13" fillId="0" borderId="1" xfId="0" applyNumberFormat="1" applyFont="1" applyFill="1" applyBorder="1" applyAlignment="1">
      <alignment horizontal="center" vertical="center"/>
    </xf>
    <xf numFmtId="4" fontId="5" fillId="0" borderId="1" xfId="0" applyNumberFormat="1" applyFont="1" applyFill="1" applyBorder="1" applyAlignment="1">
      <alignment horizontal="center" vertical="center"/>
    </xf>
    <xf numFmtId="169" fontId="5" fillId="0" borderId="1" xfId="0" applyNumberFormat="1" applyFont="1" applyFill="1" applyBorder="1" applyAlignment="1">
      <alignment horizontal="center" vertical="center"/>
    </xf>
    <xf numFmtId="43" fontId="13" fillId="0" borderId="1" xfId="2" applyFont="1" applyFill="1" applyBorder="1" applyAlignment="1">
      <alignment horizontal="center" vertical="center"/>
    </xf>
    <xf numFmtId="4" fontId="13" fillId="0" borderId="6" xfId="0" applyNumberFormat="1" applyFont="1" applyBorder="1" applyAlignment="1">
      <alignment horizontal="right"/>
    </xf>
    <xf numFmtId="43" fontId="13" fillId="0" borderId="10" xfId="2" applyFont="1" applyBorder="1" applyAlignment="1">
      <alignment horizontal="right"/>
    </xf>
    <xf numFmtId="43" fontId="13" fillId="4" borderId="7" xfId="2" applyFont="1" applyFill="1" applyBorder="1"/>
    <xf numFmtId="0" fontId="11" fillId="0" borderId="6" xfId="0" applyFont="1" applyBorder="1"/>
    <xf numFmtId="0" fontId="13" fillId="0" borderId="0" xfId="0" applyFont="1" applyBorder="1" applyAlignment="1">
      <alignment horizontal="left" vertical="center" wrapText="1"/>
    </xf>
    <xf numFmtId="3" fontId="1" fillId="4" borderId="1" xfId="0" applyNumberFormat="1" applyFont="1" applyFill="1" applyBorder="1" applyAlignment="1">
      <alignment horizont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 xfId="0" applyFont="1" applyFill="1" applyBorder="1" applyAlignment="1">
      <alignment horizontal="center" wrapText="1"/>
    </xf>
    <xf numFmtId="0" fontId="5" fillId="0" borderId="1" xfId="0" applyFont="1" applyFill="1" applyBorder="1" applyAlignment="1">
      <alignment horizontal="center" wrapText="1"/>
    </xf>
    <xf numFmtId="43" fontId="5" fillId="0" borderId="60" xfId="2" applyFont="1" applyBorder="1" applyAlignment="1">
      <alignment vertical="center" wrapText="1"/>
    </xf>
    <xf numFmtId="0" fontId="5" fillId="3" borderId="2" xfId="0" applyFont="1" applyFill="1" applyBorder="1" applyAlignment="1">
      <alignment horizontal="center" wrapText="1"/>
    </xf>
    <xf numFmtId="0" fontId="5" fillId="6" borderId="1" xfId="0" applyFont="1" applyFill="1" applyBorder="1" applyAlignment="1">
      <alignment wrapText="1"/>
    </xf>
    <xf numFmtId="0" fontId="5" fillId="3" borderId="1" xfId="0" applyFont="1" applyFill="1" applyBorder="1" applyAlignment="1">
      <alignment horizontal="center" wrapText="1"/>
    </xf>
    <xf numFmtId="3" fontId="5" fillId="3" borderId="1" xfId="0" applyNumberFormat="1" applyFont="1" applyFill="1" applyBorder="1" applyAlignment="1">
      <alignment horizontal="right" wrapText="1"/>
    </xf>
    <xf numFmtId="43" fontId="5" fillId="3" borderId="60" xfId="2" applyFont="1" applyFill="1" applyBorder="1" applyAlignment="1">
      <alignment wrapText="1"/>
    </xf>
    <xf numFmtId="0" fontId="5" fillId="0" borderId="1" xfId="0" applyFont="1" applyFill="1" applyBorder="1" applyAlignment="1">
      <alignment wrapText="1"/>
    </xf>
    <xf numFmtId="3" fontId="5" fillId="0" borderId="1" xfId="0" applyNumberFormat="1" applyFont="1" applyFill="1" applyBorder="1" applyAlignment="1">
      <alignment horizontal="right" vertical="center" wrapText="1"/>
    </xf>
    <xf numFmtId="43" fontId="13" fillId="0" borderId="60" xfId="2" applyFont="1" applyBorder="1" applyAlignment="1">
      <alignment vertical="center" wrapText="1"/>
    </xf>
    <xf numFmtId="0" fontId="13" fillId="0" borderId="2" xfId="0" applyFont="1" applyFill="1" applyBorder="1" applyAlignment="1">
      <alignment horizontal="center" wrapText="1"/>
    </xf>
    <xf numFmtId="0" fontId="13" fillId="0" borderId="1" xfId="0" applyFont="1" applyFill="1" applyBorder="1" applyAlignment="1">
      <alignment wrapText="1"/>
    </xf>
    <xf numFmtId="0" fontId="13" fillId="0" borderId="1" xfId="0" applyFont="1" applyFill="1" applyBorder="1" applyAlignment="1">
      <alignment horizontal="center" wrapText="1"/>
    </xf>
    <xf numFmtId="168" fontId="13" fillId="0" borderId="1" xfId="2" applyNumberFormat="1" applyFont="1" applyBorder="1" applyAlignment="1">
      <alignment horizontal="right" vertical="center" wrapText="1"/>
    </xf>
    <xf numFmtId="4" fontId="5" fillId="0" borderId="60" xfId="0" applyNumberFormat="1" applyFont="1" applyBorder="1" applyAlignment="1">
      <alignment horizontal="center" vertical="center" wrapText="1"/>
    </xf>
    <xf numFmtId="3" fontId="13" fillId="0" borderId="1" xfId="0" applyNumberFormat="1" applyFont="1" applyFill="1" applyBorder="1" applyAlignment="1">
      <alignment horizontal="right" vertical="center" wrapText="1"/>
    </xf>
    <xf numFmtId="43" fontId="13" fillId="0" borderId="19" xfId="2" applyFont="1" applyBorder="1" applyAlignment="1">
      <alignment horizontal="center" vertical="center" wrapText="1"/>
    </xf>
    <xf numFmtId="3" fontId="5" fillId="0" borderId="1" xfId="0" quotePrefix="1" applyNumberFormat="1" applyFont="1" applyFill="1" applyBorder="1" applyAlignment="1">
      <alignment horizontal="right" vertical="center" wrapText="1"/>
    </xf>
    <xf numFmtId="3" fontId="5" fillId="4" borderId="1" xfId="0" quotePrefix="1" applyNumberFormat="1" applyFont="1" applyFill="1" applyBorder="1" applyAlignment="1">
      <alignment horizontal="right" vertical="center" wrapText="1"/>
    </xf>
    <xf numFmtId="43" fontId="5" fillId="0" borderId="6" xfId="2" applyFont="1" applyBorder="1" applyAlignment="1">
      <alignment vertical="center" wrapText="1"/>
    </xf>
    <xf numFmtId="0" fontId="5" fillId="3" borderId="1" xfId="0" applyFont="1" applyFill="1" applyBorder="1" applyAlignment="1">
      <alignment wrapText="1"/>
    </xf>
    <xf numFmtId="3" fontId="5" fillId="3" borderId="1" xfId="0" applyNumberFormat="1" applyFont="1" applyFill="1" applyBorder="1" applyAlignment="1">
      <alignment horizontal="right" vertical="center" wrapText="1"/>
    </xf>
    <xf numFmtId="3" fontId="5" fillId="4" borderId="1" xfId="0" applyNumberFormat="1" applyFont="1" applyFill="1" applyBorder="1" applyAlignment="1">
      <alignment horizontal="right" vertical="center" wrapText="1"/>
    </xf>
    <xf numFmtId="43" fontId="5" fillId="3" borderId="6" xfId="2" applyFont="1" applyFill="1" applyBorder="1" applyAlignment="1">
      <alignment vertical="center" wrapText="1"/>
    </xf>
    <xf numFmtId="0" fontId="13" fillId="4" borderId="1" xfId="0" applyFont="1" applyFill="1" applyBorder="1" applyAlignment="1">
      <alignment horizontal="center" wrapText="1"/>
    </xf>
    <xf numFmtId="3" fontId="5" fillId="0" borderId="1" xfId="0" applyNumberFormat="1" applyFont="1" applyBorder="1" applyAlignment="1">
      <alignment horizontal="right"/>
    </xf>
    <xf numFmtId="3" fontId="5" fillId="0" borderId="1" xfId="0" applyNumberFormat="1" applyFont="1" applyFill="1" applyBorder="1" applyAlignment="1">
      <alignment horizontal="right"/>
    </xf>
    <xf numFmtId="3" fontId="5" fillId="3" borderId="1" xfId="0" applyNumberFormat="1" applyFont="1" applyFill="1" applyBorder="1" applyAlignment="1">
      <alignment horizontal="right"/>
    </xf>
    <xf numFmtId="43" fontId="5" fillId="3" borderId="12" xfId="2" applyFont="1" applyFill="1" applyBorder="1" applyAlignment="1">
      <alignment vertical="center" wrapText="1"/>
    </xf>
    <xf numFmtId="3" fontId="5" fillId="3" borderId="27" xfId="0" applyNumberFormat="1" applyFont="1" applyFill="1" applyBorder="1" applyAlignment="1">
      <alignment horizontal="right"/>
    </xf>
    <xf numFmtId="3" fontId="5" fillId="3" borderId="1" xfId="0" applyNumberFormat="1" applyFont="1" applyFill="1" applyBorder="1" applyAlignment="1">
      <alignment horizontal="right" vertical="top"/>
    </xf>
    <xf numFmtId="43" fontId="5" fillId="3" borderId="6" xfId="2" applyFont="1" applyFill="1" applyBorder="1" applyAlignment="1"/>
    <xf numFmtId="43" fontId="5" fillId="3" borderId="10" xfId="2" applyFont="1" applyFill="1" applyBorder="1" applyAlignment="1">
      <alignment vertical="center" wrapText="1"/>
    </xf>
    <xf numFmtId="0" fontId="5" fillId="4" borderId="1" xfId="0" applyFont="1" applyFill="1" applyBorder="1" applyAlignment="1">
      <alignment horizontal="center" wrapText="1"/>
    </xf>
    <xf numFmtId="43" fontId="5" fillId="0" borderId="6" xfId="2" applyFont="1" applyBorder="1" applyAlignment="1"/>
    <xf numFmtId="43" fontId="5" fillId="0" borderId="19" xfId="2" applyFont="1" applyBorder="1" applyAlignment="1"/>
    <xf numFmtId="43" fontId="5" fillId="0" borderId="6" xfId="2" applyFont="1" applyBorder="1" applyAlignment="1">
      <alignment horizontal="center"/>
    </xf>
    <xf numFmtId="3" fontId="59" fillId="0" borderId="1" xfId="0" applyNumberFormat="1" applyFont="1" applyBorder="1" applyAlignment="1">
      <alignment horizontal="right"/>
    </xf>
    <xf numFmtId="3" fontId="59" fillId="3" borderId="1" xfId="0" applyNumberFormat="1" applyFont="1" applyFill="1" applyBorder="1" applyAlignment="1">
      <alignment horizontal="right"/>
    </xf>
    <xf numFmtId="0" fontId="13" fillId="4" borderId="2" xfId="0" applyFont="1" applyFill="1" applyBorder="1" applyAlignment="1">
      <alignment horizontal="center" wrapText="1"/>
    </xf>
    <xf numFmtId="0" fontId="13" fillId="4" borderId="1" xfId="0" applyFont="1" applyFill="1" applyBorder="1" applyAlignment="1">
      <alignment wrapText="1"/>
    </xf>
    <xf numFmtId="3" fontId="5" fillId="4" borderId="1" xfId="0" applyNumberFormat="1" applyFont="1" applyFill="1" applyBorder="1" applyAlignment="1">
      <alignment horizontal="right"/>
    </xf>
    <xf numFmtId="43" fontId="5" fillId="4" borderId="6" xfId="2" applyFont="1" applyFill="1" applyBorder="1" applyAlignment="1"/>
    <xf numFmtId="0" fontId="5" fillId="3" borderId="2" xfId="0" applyFont="1" applyFill="1" applyBorder="1" applyAlignment="1">
      <alignment wrapText="1"/>
    </xf>
    <xf numFmtId="0" fontId="5" fillId="3" borderId="1" xfId="0" applyFont="1" applyFill="1" applyBorder="1" applyAlignment="1">
      <alignment horizontal="left" wrapText="1"/>
    </xf>
    <xf numFmtId="0" fontId="13" fillId="0" borderId="1" xfId="0" applyFont="1" applyFill="1" applyBorder="1" applyAlignment="1">
      <alignment horizontal="left" wrapText="1"/>
    </xf>
    <xf numFmtId="0" fontId="13" fillId="0" borderId="2" xfId="0" applyFont="1" applyFill="1" applyBorder="1" applyAlignment="1">
      <alignment wrapText="1"/>
    </xf>
    <xf numFmtId="0" fontId="13" fillId="0" borderId="3" xfId="0" applyFont="1" applyFill="1" applyBorder="1" applyAlignment="1">
      <alignment wrapText="1"/>
    </xf>
    <xf numFmtId="0" fontId="13" fillId="0" borderId="4" xfId="0" applyFont="1" applyFill="1" applyBorder="1" applyAlignment="1">
      <alignment horizontal="left" wrapText="1"/>
    </xf>
    <xf numFmtId="0" fontId="13" fillId="0" borderId="4" xfId="0" applyFont="1" applyFill="1" applyBorder="1" applyAlignment="1">
      <alignment horizontal="center" wrapText="1"/>
    </xf>
    <xf numFmtId="3" fontId="5" fillId="0" borderId="4" xfId="0" applyNumberFormat="1" applyFont="1" applyBorder="1" applyAlignment="1">
      <alignment horizontal="right"/>
    </xf>
    <xf numFmtId="43" fontId="5" fillId="0" borderId="5" xfId="2" applyFont="1" applyBorder="1" applyAlignment="1"/>
    <xf numFmtId="0" fontId="13" fillId="0" borderId="1" xfId="0" applyFont="1" applyBorder="1" applyAlignment="1">
      <alignment vertical="center"/>
    </xf>
    <xf numFmtId="3" fontId="58" fillId="0" borderId="1" xfId="0" applyNumberFormat="1" applyFont="1" applyBorder="1" applyAlignment="1">
      <alignment vertical="center"/>
    </xf>
    <xf numFmtId="3" fontId="13" fillId="0" borderId="1" xfId="0" applyNumberFormat="1" applyFont="1" applyBorder="1" applyAlignment="1">
      <alignment vertical="center"/>
    </xf>
    <xf numFmtId="3" fontId="13" fillId="0" borderId="1" xfId="0" applyNumberFormat="1" applyFont="1" applyBorder="1" applyAlignment="1">
      <alignment horizontal="right" wrapText="1"/>
    </xf>
    <xf numFmtId="3" fontId="5" fillId="0" borderId="1" xfId="0" applyNumberFormat="1" applyFont="1" applyBorder="1" applyAlignment="1">
      <alignment horizontal="right" wrapText="1"/>
    </xf>
    <xf numFmtId="4" fontId="5" fillId="0" borderId="6" xfId="0" applyNumberFormat="1" applyFont="1" applyBorder="1" applyAlignment="1">
      <alignment horizontal="center" vertical="center" wrapText="1"/>
    </xf>
    <xf numFmtId="3" fontId="5" fillId="0" borderId="6" xfId="0" applyNumberFormat="1" applyFont="1" applyBorder="1" applyAlignment="1">
      <alignment horizontal="center" vertical="center" wrapText="1"/>
    </xf>
    <xf numFmtId="3" fontId="13" fillId="0" borderId="4" xfId="0" applyNumberFormat="1" applyFont="1" applyBorder="1" applyAlignment="1">
      <alignment horizontal="right"/>
    </xf>
    <xf numFmtId="4" fontId="5" fillId="0" borderId="5" xfId="0" applyNumberFormat="1" applyFont="1" applyBorder="1" applyAlignment="1">
      <alignment horizontal="center" vertical="center" wrapText="1"/>
    </xf>
    <xf numFmtId="168" fontId="13" fillId="0" borderId="7" xfId="2" applyNumberFormat="1" applyFont="1" applyBorder="1" applyAlignment="1">
      <alignment vertical="center" wrapText="1"/>
    </xf>
    <xf numFmtId="168" fontId="60" fillId="0" borderId="7" xfId="2" applyNumberFormat="1" applyFont="1" applyFill="1" applyBorder="1" applyAlignment="1">
      <alignment vertical="center" wrapText="1"/>
    </xf>
    <xf numFmtId="168" fontId="60" fillId="0" borderId="1" xfId="2" applyNumberFormat="1" applyFont="1" applyFill="1" applyBorder="1" applyAlignment="1">
      <alignment vertical="center" wrapText="1"/>
    </xf>
    <xf numFmtId="168" fontId="13" fillId="0" borderId="1" xfId="2" applyNumberFormat="1" applyFont="1" applyBorder="1" applyAlignment="1">
      <alignment vertical="center" wrapText="1"/>
    </xf>
    <xf numFmtId="168" fontId="60" fillId="0" borderId="1" xfId="2" applyNumberFormat="1" applyFont="1" applyFill="1" applyBorder="1" applyAlignment="1">
      <alignment vertical="center"/>
    </xf>
    <xf numFmtId="168" fontId="13" fillId="4" borderId="7" xfId="2" applyNumberFormat="1" applyFont="1" applyFill="1" applyBorder="1" applyAlignment="1">
      <alignment vertical="center" wrapText="1"/>
    </xf>
    <xf numFmtId="168" fontId="13" fillId="0" borderId="1" xfId="2" applyNumberFormat="1" applyFont="1" applyFill="1" applyBorder="1" applyAlignment="1">
      <alignment horizontal="right" vertical="center" wrapText="1"/>
    </xf>
    <xf numFmtId="168" fontId="60" fillId="0" borderId="1" xfId="2" applyNumberFormat="1" applyFont="1" applyFill="1" applyBorder="1" applyAlignment="1">
      <alignment horizontal="right" vertical="center" wrapText="1"/>
    </xf>
    <xf numFmtId="171" fontId="60" fillId="0" borderId="1" xfId="2" applyNumberFormat="1" applyFont="1" applyFill="1" applyBorder="1" applyAlignment="1">
      <alignment vertical="center" wrapText="1"/>
    </xf>
    <xf numFmtId="168" fontId="60" fillId="0" borderId="6" xfId="2" applyNumberFormat="1" applyFont="1" applyFill="1" applyBorder="1" applyAlignment="1">
      <alignment horizontal="right" vertical="center" wrapText="1"/>
    </xf>
    <xf numFmtId="168" fontId="13" fillId="0" borderId="1" xfId="2" applyNumberFormat="1" applyFont="1" applyBorder="1"/>
    <xf numFmtId="168" fontId="13" fillId="0" borderId="4" xfId="2" applyNumberFormat="1" applyFont="1" applyBorder="1" applyAlignment="1">
      <alignment vertical="center" wrapText="1"/>
    </xf>
    <xf numFmtId="168" fontId="60" fillId="0" borderId="4" xfId="2" applyNumberFormat="1" applyFont="1" applyFill="1" applyBorder="1" applyAlignment="1">
      <alignment vertical="center" wrapText="1"/>
    </xf>
    <xf numFmtId="168" fontId="60" fillId="0" borderId="4" xfId="2" applyNumberFormat="1" applyFont="1" applyFill="1" applyBorder="1" applyAlignment="1">
      <alignment horizontal="right" vertical="center" wrapText="1"/>
    </xf>
    <xf numFmtId="168" fontId="60" fillId="0" borderId="5" xfId="2" applyNumberFormat="1" applyFont="1" applyFill="1" applyBorder="1" applyAlignment="1">
      <alignment horizontal="right" vertical="center" wrapText="1"/>
    </xf>
    <xf numFmtId="4" fontId="7" fillId="0" borderId="6" xfId="0" applyNumberFormat="1" applyFont="1" applyBorder="1" applyAlignment="1">
      <alignment horizontal="center" vertical="center" wrapText="1"/>
    </xf>
    <xf numFmtId="4" fontId="7" fillId="0" borderId="5" xfId="0" applyNumberFormat="1" applyFont="1" applyBorder="1" applyAlignment="1">
      <alignment horizontal="center" vertical="center" wrapText="1"/>
    </xf>
    <xf numFmtId="0" fontId="53" fillId="0" borderId="0" xfId="0" applyFont="1"/>
    <xf numFmtId="0" fontId="13" fillId="0" borderId="0" xfId="0" applyFont="1" applyBorder="1" applyAlignment="1">
      <alignment horizontal="left" vertical="center" wrapText="1"/>
    </xf>
    <xf numFmtId="0" fontId="13" fillId="0" borderId="0" xfId="0" applyFont="1" applyBorder="1" applyAlignment="1">
      <alignment horizontal="left" wrapText="1"/>
    </xf>
    <xf numFmtId="0" fontId="25" fillId="0" borderId="0" xfId="0" applyFont="1" applyAlignment="1">
      <alignment horizontal="center"/>
    </xf>
    <xf numFmtId="0" fontId="1" fillId="0" borderId="14" xfId="0" applyFont="1" applyBorder="1" applyAlignment="1">
      <alignment horizontal="center" vertical="center" wrapText="1"/>
    </xf>
    <xf numFmtId="0" fontId="9" fillId="0" borderId="3" xfId="0" applyFont="1" applyBorder="1" applyAlignment="1">
      <alignment horizontal="center" vertical="center"/>
    </xf>
    <xf numFmtId="0" fontId="1" fillId="0" borderId="42"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15" xfId="0" applyFont="1" applyBorder="1" applyAlignment="1">
      <alignment horizontal="center" vertical="center" wrapText="1"/>
    </xf>
    <xf numFmtId="0" fontId="9" fillId="0" borderId="4" xfId="0" applyFont="1" applyBorder="1" applyAlignment="1">
      <alignment horizontal="center" vertical="center"/>
    </xf>
    <xf numFmtId="0" fontId="1" fillId="0" borderId="43"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6" fillId="0" borderId="45" xfId="0" applyFont="1" applyFill="1" applyBorder="1" applyAlignment="1">
      <alignment horizontal="center" vertical="center" wrapText="1"/>
    </xf>
    <xf numFmtId="0" fontId="1" fillId="4" borderId="43"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0" borderId="4" xfId="0" applyFont="1" applyBorder="1" applyAlignment="1">
      <alignment horizontal="center" vertical="center" wrapText="1"/>
    </xf>
    <xf numFmtId="0" fontId="25" fillId="0" borderId="0" xfId="0" applyFont="1" applyBorder="1" applyAlignment="1">
      <alignment horizontal="center" vertical="center" wrapText="1"/>
    </xf>
    <xf numFmtId="3" fontId="1" fillId="4"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166"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3"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7" fillId="0" borderId="0" xfId="0" applyFont="1" applyAlignment="1">
      <alignment horizontal="center"/>
    </xf>
    <xf numFmtId="0" fontId="27" fillId="0" borderId="0" xfId="0" applyFont="1" applyAlignment="1">
      <alignment horizontal="center"/>
    </xf>
    <xf numFmtId="0" fontId="6" fillId="0" borderId="0" xfId="0" applyFont="1" applyAlignment="1">
      <alignment horizontal="center"/>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5" xfId="0" applyFont="1" applyBorder="1" applyAlignment="1">
      <alignment horizontal="center" vertical="center" wrapText="1"/>
    </xf>
    <xf numFmtId="0" fontId="7" fillId="0" borderId="4" xfId="0" applyFont="1" applyBorder="1" applyAlignment="1">
      <alignment horizontal="center" vertical="center"/>
    </xf>
    <xf numFmtId="0" fontId="6" fillId="0" borderId="43"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43" xfId="0" applyFont="1" applyBorder="1" applyAlignment="1">
      <alignment horizontal="center" vertical="center" wrapText="1"/>
    </xf>
    <xf numFmtId="0" fontId="6" fillId="0" borderId="29"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13" fillId="0" borderId="0" xfId="0" applyFont="1" applyBorder="1" applyAlignment="1">
      <alignment horizontal="left" vertical="center" wrapText="1"/>
    </xf>
    <xf numFmtId="0" fontId="22" fillId="0" borderId="0" xfId="0" applyFont="1" applyAlignment="1">
      <alignment horizontal="center"/>
    </xf>
    <xf numFmtId="0" fontId="5" fillId="0" borderId="14" xfId="1" applyFont="1" applyBorder="1" applyAlignment="1">
      <alignment horizontal="center" vertical="center" wrapText="1"/>
    </xf>
    <xf numFmtId="0" fontId="5" fillId="0" borderId="3"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4" xfId="1" applyFont="1" applyBorder="1" applyAlignment="1">
      <alignment horizontal="center" vertical="center" wrapText="1"/>
    </xf>
    <xf numFmtId="0" fontId="1" fillId="0" borderId="48" xfId="0" applyFont="1" applyFill="1" applyBorder="1" applyAlignment="1">
      <alignment horizontal="center" vertical="center" wrapText="1"/>
    </xf>
    <xf numFmtId="0" fontId="1" fillId="0" borderId="39"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1" fillId="0" borderId="49" xfId="0" applyFont="1" applyFill="1" applyBorder="1" applyAlignment="1">
      <alignment horizontal="center" vertical="center" wrapText="1"/>
    </xf>
    <xf numFmtId="0" fontId="5" fillId="0" borderId="0" xfId="0" applyFont="1" applyBorder="1" applyAlignment="1">
      <alignment horizontal="center"/>
    </xf>
    <xf numFmtId="0" fontId="6" fillId="0" borderId="4" xfId="0" applyFont="1" applyBorder="1" applyAlignment="1">
      <alignment horizontal="center" vertical="center" wrapText="1"/>
    </xf>
    <xf numFmtId="0" fontId="1" fillId="0" borderId="16"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2" fillId="0" borderId="1" xfId="0" applyFont="1" applyBorder="1" applyAlignment="1">
      <alignment horizontal="center" wrapText="1"/>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8" xfId="0" applyFont="1" applyBorder="1" applyAlignment="1">
      <alignment horizontal="center" vertical="center"/>
    </xf>
    <xf numFmtId="0" fontId="2" fillId="0" borderId="15" xfId="0" applyFont="1" applyBorder="1" applyAlignment="1">
      <alignment horizontal="center" vertical="center" wrapText="1"/>
    </xf>
    <xf numFmtId="0" fontId="2" fillId="0" borderId="1" xfId="0" applyFont="1" applyBorder="1" applyAlignment="1">
      <alignment horizontal="center" vertical="center" wrapText="1"/>
    </xf>
    <xf numFmtId="0" fontId="1" fillId="0" borderId="0" xfId="0" applyFont="1" applyAlignment="1">
      <alignment horizontal="center"/>
    </xf>
    <xf numFmtId="0" fontId="1" fillId="0" borderId="0" xfId="0" applyFont="1" applyAlignment="1"/>
    <xf numFmtId="0" fontId="7" fillId="0" borderId="0" xfId="0" applyFont="1" applyAlignment="1">
      <alignment horizontal="left"/>
    </xf>
    <xf numFmtId="0" fontId="6" fillId="0" borderId="52" xfId="0" applyFont="1" applyFill="1" applyBorder="1" applyAlignment="1">
      <alignment horizontal="center" vertical="center" wrapText="1"/>
    </xf>
    <xf numFmtId="0" fontId="6" fillId="0" borderId="49" xfId="0" applyFont="1" applyFill="1" applyBorder="1" applyAlignment="1">
      <alignment horizontal="center" vertical="center" wrapText="1"/>
    </xf>
    <xf numFmtId="0" fontId="24" fillId="0" borderId="0" xfId="0" applyFont="1" applyAlignment="1">
      <alignment horizontal="center" wrapText="1"/>
    </xf>
    <xf numFmtId="0" fontId="7" fillId="0" borderId="11" xfId="0" applyFont="1" applyBorder="1" applyAlignment="1">
      <alignment horizontal="left" vertical="center"/>
    </xf>
    <xf numFmtId="0" fontId="7" fillId="0" borderId="8" xfId="0" applyFont="1" applyBorder="1" applyAlignment="1">
      <alignment horizontal="left" vertical="center"/>
    </xf>
    <xf numFmtId="2" fontId="6" fillId="0" borderId="53" xfId="0" applyNumberFormat="1" applyFont="1" applyBorder="1" applyAlignment="1">
      <alignment horizontal="center" vertical="center" wrapText="1"/>
    </xf>
    <xf numFmtId="2" fontId="6" fillId="0" borderId="17" xfId="0" applyNumberFormat="1" applyFont="1" applyBorder="1" applyAlignment="1">
      <alignment horizontal="center" vertical="center" wrapText="1"/>
    </xf>
    <xf numFmtId="2" fontId="6" fillId="0" borderId="48" xfId="0" applyNumberFormat="1" applyFont="1" applyBorder="1" applyAlignment="1">
      <alignment horizontal="center" vertical="center" wrapText="1"/>
    </xf>
    <xf numFmtId="2" fontId="6" fillId="0" borderId="41" xfId="0" applyNumberFormat="1" applyFont="1" applyBorder="1" applyAlignment="1">
      <alignment horizontal="center" vertical="center" wrapText="1"/>
    </xf>
    <xf numFmtId="2" fontId="6" fillId="0" borderId="0" xfId="0" applyNumberFormat="1" applyFont="1" applyBorder="1" applyAlignment="1">
      <alignment horizontal="center" vertical="center" wrapText="1"/>
    </xf>
    <xf numFmtId="2" fontId="6" fillId="0" borderId="19" xfId="0" applyNumberFormat="1" applyFont="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1" fillId="0" borderId="0" xfId="0" applyFont="1" applyAlignment="1">
      <alignment horizontal="right"/>
    </xf>
    <xf numFmtId="0" fontId="6" fillId="0" borderId="2" xfId="0" applyFont="1" applyBorder="1" applyAlignment="1">
      <alignment horizontal="center" vertical="center" wrapText="1"/>
    </xf>
    <xf numFmtId="0" fontId="19" fillId="0" borderId="15"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24" fillId="0" borderId="0" xfId="0" applyFont="1" applyAlignment="1">
      <alignment horizontal="center"/>
    </xf>
    <xf numFmtId="0" fontId="36" fillId="0" borderId="50" xfId="0" applyFont="1" applyBorder="1" applyAlignment="1">
      <alignment horizontal="center" vertical="center" wrapText="1"/>
    </xf>
    <xf numFmtId="0" fontId="36" fillId="0" borderId="51" xfId="0" applyFont="1" applyBorder="1" applyAlignment="1">
      <alignment horizontal="center" vertical="center" wrapText="1"/>
    </xf>
    <xf numFmtId="0" fontId="36" fillId="0" borderId="8"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 xfId="0" applyFont="1" applyBorder="1" applyAlignment="1">
      <alignment horizontal="center" vertical="center" wrapText="1"/>
    </xf>
    <xf numFmtId="0" fontId="6" fillId="0" borderId="54" xfId="0" applyFont="1" applyBorder="1" applyAlignment="1">
      <alignment horizontal="center" wrapText="1" shrinkToFit="1"/>
    </xf>
    <xf numFmtId="0" fontId="6" fillId="0" borderId="55" xfId="0" applyFont="1" applyBorder="1" applyAlignment="1">
      <alignment horizontal="center" wrapText="1" shrinkToFit="1"/>
    </xf>
    <xf numFmtId="0" fontId="6" fillId="0" borderId="43" xfId="0" applyFont="1" applyBorder="1" applyAlignment="1">
      <alignment horizontal="center" vertical="center" wrapText="1" shrinkToFit="1"/>
    </xf>
    <xf numFmtId="0" fontId="6" fillId="0" borderId="29" xfId="0" applyFont="1" applyBorder="1" applyAlignment="1">
      <alignment horizontal="center" vertical="center" wrapText="1" shrinkToFit="1"/>
    </xf>
    <xf numFmtId="0" fontId="6" fillId="0" borderId="15" xfId="0" applyFont="1" applyBorder="1" applyAlignment="1">
      <alignment horizontal="center" vertical="center"/>
    </xf>
    <xf numFmtId="0" fontId="6" fillId="0" borderId="4" xfId="0" applyFont="1" applyBorder="1" applyAlignment="1">
      <alignment horizontal="center" vertical="center"/>
    </xf>
    <xf numFmtId="0" fontId="33" fillId="0" borderId="0" xfId="0" applyFont="1" applyAlignment="1">
      <alignment horizontal="center"/>
    </xf>
    <xf numFmtId="0" fontId="14" fillId="0" borderId="56" xfId="0" applyFont="1" applyBorder="1" applyAlignment="1">
      <alignment horizontal="center" vertical="center" wrapText="1"/>
    </xf>
    <xf numFmtId="0" fontId="14" fillId="0" borderId="57"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57" xfId="0" applyFont="1" applyBorder="1" applyAlignment="1">
      <alignment horizontal="center" vertical="center"/>
    </xf>
    <xf numFmtId="0" fontId="14" fillId="4" borderId="33"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56" xfId="0" applyFont="1" applyFill="1" applyBorder="1" applyAlignment="1">
      <alignment horizontal="center" vertical="center"/>
    </xf>
    <xf numFmtId="0" fontId="14" fillId="0" borderId="52" xfId="0" applyFont="1" applyBorder="1" applyAlignment="1">
      <alignment horizontal="center" vertical="center"/>
    </xf>
    <xf numFmtId="0" fontId="14" fillId="0" borderId="61" xfId="0" applyFont="1" applyBorder="1" applyAlignment="1">
      <alignment horizontal="center" vertical="center"/>
    </xf>
    <xf numFmtId="0" fontId="14" fillId="0" borderId="62" xfId="0" applyFont="1" applyBorder="1" applyAlignment="1">
      <alignment horizontal="center" vertical="center"/>
    </xf>
    <xf numFmtId="0" fontId="14" fillId="0" borderId="58" xfId="0" applyFont="1" applyBorder="1" applyAlignment="1">
      <alignment horizontal="center" vertical="center"/>
    </xf>
    <xf numFmtId="0" fontId="14" fillId="0" borderId="63" xfId="0" applyFont="1" applyBorder="1" applyAlignment="1">
      <alignment horizontal="center" vertical="center"/>
    </xf>
    <xf numFmtId="0" fontId="42" fillId="0" borderId="0" xfId="0" applyFont="1" applyAlignment="1">
      <alignment horizontal="center"/>
    </xf>
    <xf numFmtId="0" fontId="20" fillId="0" borderId="0" xfId="1" applyFont="1" applyAlignment="1">
      <alignment horizontal="left" wrapText="1"/>
    </xf>
    <xf numFmtId="0" fontId="31" fillId="0" borderId="2" xfId="1" applyFont="1" applyBorder="1" applyAlignment="1">
      <alignment vertical="center" wrapText="1"/>
    </xf>
    <xf numFmtId="0" fontId="20" fillId="0" borderId="26" xfId="1" applyFont="1" applyBorder="1" applyAlignment="1">
      <alignment horizontal="left" vertical="center" wrapText="1"/>
    </xf>
    <xf numFmtId="0" fontId="20" fillId="0" borderId="7" xfId="1" applyFont="1" applyBorder="1" applyAlignment="1">
      <alignment horizontal="left" vertical="center" wrapText="1"/>
    </xf>
    <xf numFmtId="0" fontId="20" fillId="0" borderId="1" xfId="1" applyFont="1" applyBorder="1" applyAlignment="1">
      <alignment horizontal="center" vertical="center" wrapText="1"/>
    </xf>
    <xf numFmtId="3" fontId="20" fillId="0" borderId="1" xfId="1" applyNumberFormat="1" applyFont="1" applyBorder="1" applyAlignment="1">
      <alignment vertical="center" wrapText="1"/>
    </xf>
    <xf numFmtId="3" fontId="32" fillId="0" borderId="1" xfId="1" applyNumberFormat="1" applyFont="1" applyBorder="1" applyAlignment="1">
      <alignment vertical="center" wrapText="1"/>
    </xf>
    <xf numFmtId="168" fontId="32" fillId="0" borderId="6" xfId="2" applyNumberFormat="1" applyFont="1" applyBorder="1" applyAlignment="1">
      <alignment vertical="center" wrapText="1"/>
    </xf>
    <xf numFmtId="3" fontId="32" fillId="0" borderId="6" xfId="1" applyNumberFormat="1" applyFont="1" applyBorder="1" applyAlignment="1">
      <alignment vertical="center" wrapText="1"/>
    </xf>
    <xf numFmtId="0" fontId="31" fillId="5" borderId="11" xfId="1" applyFont="1" applyFill="1" applyBorder="1" applyAlignment="1">
      <alignment horizontal="left" vertical="center" wrapText="1"/>
    </xf>
    <xf numFmtId="0" fontId="31" fillId="5" borderId="8" xfId="1" applyFont="1" applyFill="1" applyBorder="1" applyAlignment="1">
      <alignment horizontal="left" vertical="center" wrapText="1"/>
    </xf>
    <xf numFmtId="0" fontId="19" fillId="5" borderId="1" xfId="1" applyFont="1" applyFill="1" applyBorder="1" applyAlignment="1">
      <alignment vertical="center" wrapText="1"/>
    </xf>
    <xf numFmtId="0" fontId="19" fillId="5" borderId="1" xfId="1" applyFont="1" applyFill="1" applyBorder="1" applyAlignment="1">
      <alignment horizontal="center" vertical="center" wrapText="1"/>
    </xf>
    <xf numFmtId="3" fontId="32" fillId="5" borderId="1" xfId="1" applyNumberFormat="1" applyFont="1" applyFill="1" applyBorder="1" applyAlignment="1">
      <alignment horizontal="center" vertical="center" wrapText="1"/>
    </xf>
    <xf numFmtId="3" fontId="32" fillId="5" borderId="6" xfId="1" applyNumberFormat="1" applyFont="1" applyFill="1" applyBorder="1" applyAlignment="1">
      <alignment horizontal="center" vertical="center" wrapText="1"/>
    </xf>
    <xf numFmtId="0" fontId="1" fillId="0" borderId="0" xfId="1" applyFont="1" applyAlignment="1">
      <alignment horizontal="center" vertical="center" wrapText="1"/>
    </xf>
    <xf numFmtId="0" fontId="20" fillId="0" borderId="0" xfId="1" applyFont="1" applyAlignment="1">
      <alignment horizontal="center"/>
    </xf>
    <xf numFmtId="0" fontId="20" fillId="0" borderId="14" xfId="1" applyFont="1" applyBorder="1" applyAlignment="1">
      <alignment horizontal="center" vertical="center" wrapText="1"/>
    </xf>
    <xf numFmtId="0" fontId="20" fillId="0" borderId="3" xfId="1" applyFont="1" applyBorder="1" applyAlignment="1">
      <alignment horizontal="center" vertical="center" wrapText="1"/>
    </xf>
    <xf numFmtId="0" fontId="31" fillId="0" borderId="15" xfId="1" applyFont="1" applyBorder="1" applyAlignment="1">
      <alignment horizontal="center" vertical="center" wrapText="1"/>
    </xf>
    <xf numFmtId="0" fontId="31" fillId="0" borderId="4" xfId="1" applyFont="1" applyBorder="1" applyAlignment="1">
      <alignment horizontal="center" vertical="center" wrapText="1"/>
    </xf>
    <xf numFmtId="0" fontId="20" fillId="0" borderId="15" xfId="1" applyFont="1" applyBorder="1" applyAlignment="1">
      <alignment horizontal="center" vertical="center" wrapText="1"/>
    </xf>
    <xf numFmtId="0" fontId="20" fillId="0" borderId="4" xfId="1" applyFont="1" applyBorder="1" applyAlignment="1">
      <alignment horizontal="center" vertical="center" wrapText="1"/>
    </xf>
    <xf numFmtId="0" fontId="20" fillId="0" borderId="42" xfId="1" applyFont="1" applyBorder="1" applyAlignment="1">
      <alignment horizontal="center" vertical="center" wrapText="1"/>
    </xf>
    <xf numFmtId="0" fontId="20" fillId="0" borderId="24" xfId="1" applyFont="1" applyBorder="1" applyAlignment="1">
      <alignment horizontal="center" vertical="center" wrapText="1"/>
    </xf>
  </cellXfs>
  <cellStyles count="5">
    <cellStyle name="Comma" xfId="2" builtinId="3"/>
    <cellStyle name="Comma 2" xfId="3"/>
    <cellStyle name="Comma 6" xfId="4"/>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tabColor theme="0"/>
    <pageSetUpPr fitToPage="1"/>
  </sheetPr>
  <dimension ref="B1:O113"/>
  <sheetViews>
    <sheetView topLeftCell="A67" zoomScale="55" zoomScaleNormal="55" workbookViewId="0">
      <selection activeCell="B2" sqref="B2:I90"/>
    </sheetView>
  </sheetViews>
  <sheetFormatPr defaultRowHeight="15.75"/>
  <cols>
    <col min="1" max="1" width="5" style="2" customWidth="1"/>
    <col min="2" max="2" width="18.42578125" style="2" customWidth="1"/>
    <col min="3" max="3" width="103" style="2" bestFit="1" customWidth="1"/>
    <col min="4" max="4" width="22.28515625" style="2" customWidth="1"/>
    <col min="5" max="8" width="23.7109375" style="2" customWidth="1"/>
    <col min="9" max="9" width="23.5703125" style="2" customWidth="1"/>
    <col min="10" max="10" width="11.7109375" style="2" customWidth="1"/>
    <col min="11" max="16384" width="9.140625" style="2"/>
  </cols>
  <sheetData>
    <row r="1" spans="2:15" ht="24" customHeight="1"/>
    <row r="2" spans="2:15" ht="24" customHeight="1">
      <c r="I2" s="17" t="s">
        <v>647</v>
      </c>
    </row>
    <row r="3" spans="2:15" customFormat="1">
      <c r="B3" s="1" t="s">
        <v>750</v>
      </c>
      <c r="J3" s="2"/>
    </row>
    <row r="4" spans="2:15" customFormat="1">
      <c r="B4" s="1" t="s">
        <v>751</v>
      </c>
    </row>
    <row r="5" spans="2:15" customFormat="1">
      <c r="B5" s="1"/>
    </row>
    <row r="6" spans="2:15" ht="27">
      <c r="B6" s="567" t="s">
        <v>841</v>
      </c>
      <c r="C6" s="567"/>
      <c r="D6" s="567"/>
      <c r="E6" s="567"/>
      <c r="F6" s="567"/>
      <c r="G6" s="567"/>
      <c r="H6" s="567"/>
      <c r="I6" s="567"/>
      <c r="J6"/>
    </row>
    <row r="7" spans="2:15" hidden="1">
      <c r="F7" s="3"/>
      <c r="G7" s="3"/>
    </row>
    <row r="8" spans="2:15" hidden="1"/>
    <row r="9" spans="2:15" ht="24" thickBot="1">
      <c r="I9" s="131" t="s">
        <v>289</v>
      </c>
    </row>
    <row r="10" spans="2:15" ht="44.25" customHeight="1">
      <c r="B10" s="568" t="s">
        <v>92</v>
      </c>
      <c r="C10" s="572" t="s">
        <v>0</v>
      </c>
      <c r="D10" s="572" t="s">
        <v>103</v>
      </c>
      <c r="E10" s="578" t="s">
        <v>797</v>
      </c>
      <c r="F10" s="574" t="s">
        <v>798</v>
      </c>
      <c r="G10" s="576" t="s">
        <v>839</v>
      </c>
      <c r="H10" s="577"/>
      <c r="I10" s="570" t="s">
        <v>846</v>
      </c>
      <c r="K10" s="4"/>
      <c r="L10" s="4"/>
      <c r="M10" s="4"/>
      <c r="N10" s="4"/>
      <c r="O10" s="4"/>
    </row>
    <row r="11" spans="2:15" ht="38.25" customHeight="1" thickBot="1">
      <c r="B11" s="569"/>
      <c r="C11" s="573"/>
      <c r="D11" s="580"/>
      <c r="E11" s="579"/>
      <c r="F11" s="575"/>
      <c r="G11" s="139" t="s">
        <v>1</v>
      </c>
      <c r="H11" s="140" t="s">
        <v>65</v>
      </c>
      <c r="I11" s="571"/>
      <c r="K11" s="4"/>
      <c r="L11" s="4"/>
      <c r="M11" s="4"/>
      <c r="N11" s="4"/>
      <c r="O11" s="4"/>
    </row>
    <row r="12" spans="2:15" s="42" customFormat="1" ht="21" customHeight="1">
      <c r="B12" s="249">
        <v>1</v>
      </c>
      <c r="C12" s="483">
        <v>2</v>
      </c>
      <c r="D12" s="483">
        <v>3</v>
      </c>
      <c r="E12" s="483">
        <v>4</v>
      </c>
      <c r="F12" s="483">
        <v>5</v>
      </c>
      <c r="G12" s="483">
        <v>6</v>
      </c>
      <c r="H12" s="483">
        <v>7</v>
      </c>
      <c r="I12" s="484">
        <v>8</v>
      </c>
      <c r="K12" s="7"/>
      <c r="L12" s="7"/>
      <c r="M12" s="7"/>
      <c r="N12" s="7"/>
      <c r="O12" s="7"/>
    </row>
    <row r="13" spans="2:15" s="55" customFormat="1" ht="35.1" customHeight="1">
      <c r="B13" s="485"/>
      <c r="C13" s="356" t="s">
        <v>208</v>
      </c>
      <c r="D13" s="486"/>
      <c r="E13" s="471">
        <v>101132</v>
      </c>
      <c r="F13" s="346">
        <v>126647</v>
      </c>
      <c r="G13" s="346">
        <v>61568</v>
      </c>
      <c r="H13" s="470">
        <v>46195</v>
      </c>
      <c r="I13" s="487">
        <v>0.36</v>
      </c>
      <c r="K13" s="270"/>
      <c r="L13" s="565"/>
      <c r="M13" s="565"/>
      <c r="N13" s="565"/>
      <c r="O13" s="565"/>
    </row>
    <row r="14" spans="2:15" s="56" customFormat="1" ht="35.1" customHeight="1">
      <c r="B14" s="488" t="s">
        <v>209</v>
      </c>
      <c r="C14" s="489" t="s">
        <v>210</v>
      </c>
      <c r="D14" s="490">
        <v>1001</v>
      </c>
      <c r="E14" s="390">
        <v>100317</v>
      </c>
      <c r="F14" s="491">
        <v>125447</v>
      </c>
      <c r="G14" s="491">
        <v>60968</v>
      </c>
      <c r="H14" s="469">
        <v>45560</v>
      </c>
      <c r="I14" s="492">
        <v>0.36</v>
      </c>
      <c r="K14" s="270"/>
      <c r="L14" s="566"/>
      <c r="M14" s="566"/>
      <c r="N14" s="566"/>
      <c r="O14" s="566"/>
    </row>
    <row r="15" spans="2:15" s="55" customFormat="1" ht="35.1" customHeight="1">
      <c r="B15" s="485">
        <v>60</v>
      </c>
      <c r="C15" s="493" t="s">
        <v>211</v>
      </c>
      <c r="D15" s="486">
        <v>1002</v>
      </c>
      <c r="E15" s="471">
        <v>775</v>
      </c>
      <c r="F15" s="494">
        <v>1100</v>
      </c>
      <c r="G15" s="494">
        <v>410</v>
      </c>
      <c r="H15" s="470">
        <v>260</v>
      </c>
      <c r="I15" s="495">
        <v>0.24</v>
      </c>
      <c r="K15" s="270"/>
      <c r="L15" s="565"/>
      <c r="M15" s="565"/>
      <c r="N15" s="565"/>
      <c r="O15" s="565"/>
    </row>
    <row r="16" spans="2:15" s="55" customFormat="1" ht="35.1" customHeight="1">
      <c r="B16" s="496">
        <v>600</v>
      </c>
      <c r="C16" s="497" t="s">
        <v>212</v>
      </c>
      <c r="D16" s="498">
        <v>1003</v>
      </c>
      <c r="E16" s="376"/>
      <c r="F16" s="494"/>
      <c r="G16" s="494"/>
      <c r="H16" s="499"/>
      <c r="I16" s="487"/>
      <c r="K16" s="270"/>
      <c r="L16" s="565"/>
      <c r="M16" s="565"/>
      <c r="N16" s="565"/>
      <c r="O16" s="565"/>
    </row>
    <row r="17" spans="2:15" s="55" customFormat="1" ht="35.1" customHeight="1">
      <c r="B17" s="496">
        <v>601</v>
      </c>
      <c r="C17" s="497" t="s">
        <v>213</v>
      </c>
      <c r="D17" s="498">
        <v>1004</v>
      </c>
      <c r="E17" s="376"/>
      <c r="F17" s="494"/>
      <c r="G17" s="494"/>
      <c r="H17" s="499"/>
      <c r="I17" s="487"/>
      <c r="K17" s="270"/>
      <c r="L17" s="565"/>
      <c r="M17" s="565"/>
      <c r="N17" s="565"/>
      <c r="O17" s="565"/>
    </row>
    <row r="18" spans="2:15" s="55" customFormat="1" ht="35.1" customHeight="1">
      <c r="B18" s="496">
        <v>602</v>
      </c>
      <c r="C18" s="497" t="s">
        <v>214</v>
      </c>
      <c r="D18" s="498">
        <v>1005</v>
      </c>
      <c r="E18" s="376"/>
      <c r="F18" s="494"/>
      <c r="G18" s="494"/>
      <c r="H18" s="499"/>
      <c r="I18" s="487"/>
      <c r="K18" s="270"/>
      <c r="L18" s="565"/>
      <c r="M18" s="565"/>
      <c r="N18" s="565"/>
      <c r="O18" s="565"/>
    </row>
    <row r="19" spans="2:15" s="55" customFormat="1" ht="35.1" customHeight="1">
      <c r="B19" s="496">
        <v>603</v>
      </c>
      <c r="C19" s="497" t="s">
        <v>215</v>
      </c>
      <c r="D19" s="498">
        <v>1006</v>
      </c>
      <c r="E19" s="376"/>
      <c r="F19" s="494"/>
      <c r="G19" s="494"/>
      <c r="H19" s="499"/>
      <c r="I19" s="487"/>
      <c r="K19" s="270"/>
      <c r="L19" s="565"/>
      <c r="M19" s="565"/>
      <c r="N19" s="565"/>
      <c r="O19" s="565"/>
    </row>
    <row r="20" spans="2:15" s="55" customFormat="1" ht="35.1" customHeight="1">
      <c r="B20" s="496">
        <v>604</v>
      </c>
      <c r="C20" s="497" t="s">
        <v>216</v>
      </c>
      <c r="D20" s="498">
        <v>1007</v>
      </c>
      <c r="E20" s="376">
        <v>775</v>
      </c>
      <c r="F20" s="494">
        <v>1100</v>
      </c>
      <c r="G20" s="494">
        <v>410</v>
      </c>
      <c r="H20" s="499">
        <v>260</v>
      </c>
      <c r="I20" s="487">
        <v>0.24</v>
      </c>
      <c r="K20" s="270"/>
      <c r="L20" s="565"/>
      <c r="M20" s="565"/>
      <c r="N20" s="565"/>
      <c r="O20" s="565"/>
    </row>
    <row r="21" spans="2:15" s="55" customFormat="1" ht="35.1" customHeight="1">
      <c r="B21" s="496">
        <v>605</v>
      </c>
      <c r="C21" s="497" t="s">
        <v>217</v>
      </c>
      <c r="D21" s="498">
        <v>1008</v>
      </c>
      <c r="E21" s="376"/>
      <c r="F21" s="494"/>
      <c r="G21" s="494"/>
      <c r="H21" s="499"/>
      <c r="I21" s="500"/>
      <c r="K21" s="271"/>
      <c r="L21" s="565"/>
      <c r="M21" s="565"/>
      <c r="N21" s="565"/>
      <c r="O21" s="565"/>
    </row>
    <row r="22" spans="2:15" s="55" customFormat="1" ht="52.5" customHeight="1">
      <c r="B22" s="485">
        <v>61</v>
      </c>
      <c r="C22" s="493" t="s">
        <v>218</v>
      </c>
      <c r="D22" s="486">
        <v>1009</v>
      </c>
      <c r="E22" s="471">
        <v>10774</v>
      </c>
      <c r="F22" s="494">
        <v>17100</v>
      </c>
      <c r="G22" s="494">
        <v>8900</v>
      </c>
      <c r="H22" s="470">
        <v>5423</v>
      </c>
      <c r="I22" s="487">
        <v>0.32</v>
      </c>
      <c r="K22" s="270"/>
      <c r="L22" s="565"/>
      <c r="M22" s="565"/>
      <c r="N22" s="565"/>
      <c r="O22" s="565"/>
    </row>
    <row r="23" spans="2:15" s="55" customFormat="1" ht="35.1" customHeight="1">
      <c r="B23" s="496">
        <v>610</v>
      </c>
      <c r="C23" s="497" t="s">
        <v>219</v>
      </c>
      <c r="D23" s="498">
        <v>1010</v>
      </c>
      <c r="E23" s="376"/>
      <c r="F23" s="494"/>
      <c r="G23" s="494"/>
      <c r="H23" s="499"/>
      <c r="I23" s="500"/>
      <c r="K23" s="270"/>
      <c r="L23" s="565"/>
      <c r="M23" s="565"/>
      <c r="N23" s="565"/>
      <c r="O23" s="565"/>
    </row>
    <row r="24" spans="2:15" s="55" customFormat="1" ht="35.1" customHeight="1">
      <c r="B24" s="496">
        <v>611</v>
      </c>
      <c r="C24" s="497" t="s">
        <v>220</v>
      </c>
      <c r="D24" s="498">
        <v>1011</v>
      </c>
      <c r="E24" s="376"/>
      <c r="F24" s="494"/>
      <c r="G24" s="494"/>
      <c r="H24" s="499"/>
      <c r="I24" s="500"/>
      <c r="K24" s="270"/>
      <c r="L24" s="565"/>
      <c r="M24" s="565"/>
      <c r="N24" s="565"/>
      <c r="O24" s="565"/>
    </row>
    <row r="25" spans="2:15" s="55" customFormat="1" ht="35.1" customHeight="1">
      <c r="B25" s="496">
        <v>612</v>
      </c>
      <c r="C25" s="497" t="s">
        <v>221</v>
      </c>
      <c r="D25" s="498">
        <v>1012</v>
      </c>
      <c r="E25" s="376"/>
      <c r="F25" s="494"/>
      <c r="G25" s="494"/>
      <c r="H25" s="499"/>
      <c r="I25" s="500"/>
      <c r="K25" s="270"/>
      <c r="L25" s="565"/>
      <c r="M25" s="565"/>
      <c r="N25" s="565"/>
      <c r="O25" s="565"/>
    </row>
    <row r="26" spans="2:15" s="55" customFormat="1" ht="35.1" customHeight="1">
      <c r="B26" s="496">
        <v>613</v>
      </c>
      <c r="C26" s="497" t="s">
        <v>222</v>
      </c>
      <c r="D26" s="498">
        <v>1013</v>
      </c>
      <c r="E26" s="376"/>
      <c r="F26" s="494"/>
      <c r="G26" s="494"/>
      <c r="H26" s="499"/>
      <c r="I26" s="500"/>
      <c r="K26" s="270"/>
      <c r="L26" s="565"/>
      <c r="M26" s="565"/>
      <c r="N26" s="565"/>
      <c r="O26" s="565"/>
    </row>
    <row r="27" spans="2:15" s="55" customFormat="1" ht="35.1" customHeight="1">
      <c r="B27" s="496">
        <v>614</v>
      </c>
      <c r="C27" s="497" t="s">
        <v>223</v>
      </c>
      <c r="D27" s="498">
        <v>1014</v>
      </c>
      <c r="E27" s="376">
        <v>10774</v>
      </c>
      <c r="F27" s="501">
        <v>17100</v>
      </c>
      <c r="G27" s="501">
        <v>8900</v>
      </c>
      <c r="H27" s="499">
        <v>5423</v>
      </c>
      <c r="I27" s="502">
        <v>0.32</v>
      </c>
      <c r="K27" s="270"/>
      <c r="L27" s="565"/>
      <c r="M27" s="565"/>
      <c r="N27" s="565"/>
      <c r="O27" s="565"/>
    </row>
    <row r="28" spans="2:15" s="55" customFormat="1" ht="35.1" customHeight="1">
      <c r="B28" s="496">
        <v>615</v>
      </c>
      <c r="C28" s="497" t="s">
        <v>224</v>
      </c>
      <c r="D28" s="498">
        <v>1015</v>
      </c>
      <c r="E28" s="376"/>
      <c r="F28" s="494"/>
      <c r="G28" s="494"/>
      <c r="H28" s="499"/>
      <c r="I28" s="500"/>
      <c r="K28" s="271"/>
      <c r="L28" s="565"/>
      <c r="M28" s="565"/>
      <c r="N28" s="565"/>
      <c r="O28" s="565"/>
    </row>
    <row r="29" spans="2:15" s="55" customFormat="1" ht="35.1" customHeight="1">
      <c r="B29" s="496">
        <v>64</v>
      </c>
      <c r="C29" s="489" t="s">
        <v>225</v>
      </c>
      <c r="D29" s="486">
        <v>1016</v>
      </c>
      <c r="E29" s="471">
        <v>44808</v>
      </c>
      <c r="F29" s="494">
        <v>60897</v>
      </c>
      <c r="G29" s="494">
        <v>25958</v>
      </c>
      <c r="H29" s="470">
        <v>22698</v>
      </c>
      <c r="I29" s="487">
        <v>0.37</v>
      </c>
      <c r="K29" s="270"/>
      <c r="L29" s="565"/>
      <c r="M29" s="565"/>
      <c r="N29" s="565"/>
      <c r="O29" s="565"/>
    </row>
    <row r="30" spans="2:15" s="55" customFormat="1" ht="35.1" customHeight="1">
      <c r="B30" s="496">
        <v>65</v>
      </c>
      <c r="C30" s="493" t="s">
        <v>226</v>
      </c>
      <c r="D30" s="498">
        <v>1017</v>
      </c>
      <c r="E30" s="471">
        <v>43960</v>
      </c>
      <c r="F30" s="503">
        <v>46350</v>
      </c>
      <c r="G30" s="503">
        <v>25700</v>
      </c>
      <c r="H30" s="470">
        <v>17179</v>
      </c>
      <c r="I30" s="487">
        <v>0.37</v>
      </c>
      <c r="K30" s="270"/>
      <c r="L30" s="565"/>
      <c r="M30" s="565"/>
      <c r="N30" s="565"/>
      <c r="O30" s="565"/>
    </row>
    <row r="31" spans="2:15" s="55" customFormat="1" ht="35.1" customHeight="1">
      <c r="B31" s="485"/>
      <c r="C31" s="356" t="s">
        <v>227</v>
      </c>
      <c r="D31" s="481"/>
      <c r="E31" s="494">
        <v>99283</v>
      </c>
      <c r="F31" s="504">
        <v>121361</v>
      </c>
      <c r="G31" s="504">
        <v>59820</v>
      </c>
      <c r="H31" s="494">
        <v>37319</v>
      </c>
      <c r="I31" s="505">
        <v>0.31</v>
      </c>
      <c r="K31" s="270"/>
      <c r="L31" s="565"/>
      <c r="M31" s="565"/>
      <c r="N31" s="565"/>
      <c r="O31" s="565"/>
    </row>
    <row r="32" spans="2:15" s="55" customFormat="1" ht="39.75" customHeight="1">
      <c r="B32" s="488" t="s">
        <v>228</v>
      </c>
      <c r="C32" s="506" t="s">
        <v>229</v>
      </c>
      <c r="D32" s="490">
        <v>1018</v>
      </c>
      <c r="E32" s="507">
        <v>98936</v>
      </c>
      <c r="F32" s="508">
        <v>121061</v>
      </c>
      <c r="G32" s="508">
        <v>59670</v>
      </c>
      <c r="H32" s="507">
        <v>36529</v>
      </c>
      <c r="I32" s="509">
        <v>0.3</v>
      </c>
      <c r="K32" s="270"/>
      <c r="L32" s="565"/>
      <c r="M32" s="565"/>
      <c r="N32" s="565"/>
      <c r="O32" s="565"/>
    </row>
    <row r="33" spans="2:15" s="55" customFormat="1" ht="35.1" customHeight="1">
      <c r="B33" s="496">
        <v>50</v>
      </c>
      <c r="C33" s="497" t="s">
        <v>230</v>
      </c>
      <c r="D33" s="510">
        <v>1019</v>
      </c>
      <c r="E33" s="494">
        <v>914</v>
      </c>
      <c r="F33" s="494">
        <v>900</v>
      </c>
      <c r="G33" s="494">
        <v>500</v>
      </c>
      <c r="H33" s="494">
        <v>303</v>
      </c>
      <c r="I33" s="505">
        <v>0.34</v>
      </c>
      <c r="K33" s="270"/>
      <c r="L33" s="565"/>
      <c r="M33" s="565"/>
      <c r="N33" s="565"/>
      <c r="O33" s="565"/>
    </row>
    <row r="34" spans="2:15" s="55" customFormat="1" ht="29.25" customHeight="1">
      <c r="B34" s="496">
        <v>62</v>
      </c>
      <c r="C34" s="497" t="s">
        <v>231</v>
      </c>
      <c r="D34" s="498">
        <v>1020</v>
      </c>
      <c r="E34" s="494"/>
      <c r="F34" s="494"/>
      <c r="G34" s="494"/>
      <c r="H34" s="494"/>
      <c r="I34" s="505"/>
      <c r="K34" s="270"/>
      <c r="L34" s="565"/>
      <c r="M34" s="565"/>
      <c r="N34" s="565"/>
      <c r="O34" s="565"/>
    </row>
    <row r="35" spans="2:15" s="55" customFormat="1" ht="41.25" customHeight="1">
      <c r="B35" s="496">
        <v>630</v>
      </c>
      <c r="C35" s="497" t="s">
        <v>232</v>
      </c>
      <c r="D35" s="510">
        <v>1021</v>
      </c>
      <c r="E35" s="494"/>
      <c r="F35" s="494"/>
      <c r="G35" s="494"/>
      <c r="H35" s="494"/>
      <c r="I35" s="505"/>
      <c r="K35" s="270"/>
      <c r="L35" s="565"/>
      <c r="M35" s="565"/>
      <c r="N35" s="565"/>
      <c r="O35" s="565"/>
    </row>
    <row r="36" spans="2:15" s="55" customFormat="1" ht="41.25" customHeight="1">
      <c r="B36" s="496">
        <v>631</v>
      </c>
      <c r="C36" s="497" t="s">
        <v>233</v>
      </c>
      <c r="D36" s="498">
        <v>1022</v>
      </c>
      <c r="E36" s="494"/>
      <c r="F36" s="494"/>
      <c r="G36" s="494"/>
      <c r="H36" s="494"/>
      <c r="I36" s="505"/>
      <c r="K36" s="270"/>
      <c r="L36" s="565"/>
      <c r="M36" s="565"/>
      <c r="N36" s="565"/>
      <c r="O36" s="565"/>
    </row>
    <row r="37" spans="2:15" s="55" customFormat="1" ht="35.1" customHeight="1">
      <c r="B37" s="496" t="s">
        <v>234</v>
      </c>
      <c r="C37" s="497" t="s">
        <v>235</v>
      </c>
      <c r="D37" s="498">
        <v>1023</v>
      </c>
      <c r="E37" s="494">
        <v>624</v>
      </c>
      <c r="F37" s="494">
        <v>2830</v>
      </c>
      <c r="G37" s="494">
        <v>1670</v>
      </c>
      <c r="H37" s="494">
        <v>105</v>
      </c>
      <c r="I37" s="505">
        <v>0.06</v>
      </c>
      <c r="K37" s="270"/>
      <c r="L37" s="565"/>
      <c r="M37" s="565"/>
      <c r="N37" s="565"/>
      <c r="O37" s="565"/>
    </row>
    <row r="38" spans="2:15" s="55" customFormat="1" ht="35.1" customHeight="1">
      <c r="B38" s="496">
        <v>513</v>
      </c>
      <c r="C38" s="497" t="s">
        <v>236</v>
      </c>
      <c r="D38" s="498">
        <v>1024</v>
      </c>
      <c r="E38" s="494">
        <v>1934</v>
      </c>
      <c r="F38" s="494">
        <v>2600</v>
      </c>
      <c r="G38" s="494">
        <v>1300</v>
      </c>
      <c r="H38" s="494">
        <v>1233</v>
      </c>
      <c r="I38" s="505">
        <v>0.47</v>
      </c>
      <c r="K38" s="270"/>
      <c r="L38" s="565"/>
      <c r="M38" s="565"/>
      <c r="N38" s="565"/>
      <c r="O38" s="565"/>
    </row>
    <row r="39" spans="2:15" s="55" customFormat="1" ht="35.1" customHeight="1">
      <c r="B39" s="496">
        <v>52</v>
      </c>
      <c r="C39" s="497" t="s">
        <v>237</v>
      </c>
      <c r="D39" s="498">
        <v>1025</v>
      </c>
      <c r="E39" s="494">
        <v>26700</v>
      </c>
      <c r="F39" s="494">
        <v>30039</v>
      </c>
      <c r="G39" s="494">
        <v>14890</v>
      </c>
      <c r="H39" s="494">
        <v>13081</v>
      </c>
      <c r="I39" s="505">
        <v>0.43</v>
      </c>
      <c r="K39" s="270"/>
      <c r="L39" s="565"/>
      <c r="M39" s="565"/>
      <c r="N39" s="565"/>
      <c r="O39" s="565"/>
    </row>
    <row r="40" spans="2:15" s="55" customFormat="1" ht="35.1" customHeight="1">
      <c r="B40" s="496">
        <v>53</v>
      </c>
      <c r="C40" s="497" t="s">
        <v>238</v>
      </c>
      <c r="D40" s="498">
        <v>1026</v>
      </c>
      <c r="E40" s="494">
        <v>55410</v>
      </c>
      <c r="F40" s="494">
        <v>67762</v>
      </c>
      <c r="G40" s="494">
        <v>33720</v>
      </c>
      <c r="H40" s="494">
        <v>17144</v>
      </c>
      <c r="I40" s="505">
        <v>0.25</v>
      </c>
      <c r="K40" s="270"/>
      <c r="L40" s="565"/>
      <c r="M40" s="565"/>
      <c r="N40" s="565"/>
      <c r="O40" s="565"/>
    </row>
    <row r="41" spans="2:15" s="55" customFormat="1" ht="35.1" customHeight="1">
      <c r="B41" s="496">
        <v>540</v>
      </c>
      <c r="C41" s="497" t="s">
        <v>239</v>
      </c>
      <c r="D41" s="498">
        <v>1027</v>
      </c>
      <c r="E41" s="346">
        <v>3000</v>
      </c>
      <c r="F41" s="494">
        <v>3200</v>
      </c>
      <c r="G41" s="494">
        <v>1600</v>
      </c>
      <c r="H41" s="346">
        <v>1600</v>
      </c>
      <c r="I41" s="505">
        <v>0.5</v>
      </c>
      <c r="K41" s="270"/>
      <c r="L41" s="565"/>
      <c r="M41" s="565"/>
      <c r="N41" s="565"/>
      <c r="O41" s="565"/>
    </row>
    <row r="42" spans="2:15" s="55" customFormat="1" ht="35.1" customHeight="1">
      <c r="B42" s="496" t="s">
        <v>240</v>
      </c>
      <c r="C42" s="497" t="s">
        <v>241</v>
      </c>
      <c r="D42" s="498">
        <v>1028</v>
      </c>
      <c r="E42" s="346">
        <v>3500</v>
      </c>
      <c r="F42" s="346">
        <v>3500</v>
      </c>
      <c r="G42" s="346">
        <v>1000</v>
      </c>
      <c r="H42" s="346">
        <v>395</v>
      </c>
      <c r="I42" s="505">
        <v>0.11</v>
      </c>
      <c r="K42" s="271"/>
      <c r="L42" s="565"/>
      <c r="M42" s="565"/>
      <c r="N42" s="565"/>
      <c r="O42" s="565"/>
    </row>
    <row r="43" spans="2:15" s="59" customFormat="1" ht="30.75" customHeight="1">
      <c r="B43" s="496">
        <v>55</v>
      </c>
      <c r="C43" s="497" t="s">
        <v>242</v>
      </c>
      <c r="D43" s="498">
        <v>1029</v>
      </c>
      <c r="E43" s="511">
        <v>6854</v>
      </c>
      <c r="F43" s="512">
        <v>10230</v>
      </c>
      <c r="G43" s="512">
        <v>4990</v>
      </c>
      <c r="H43" s="511">
        <v>2668</v>
      </c>
      <c r="I43" s="505">
        <v>0.26</v>
      </c>
      <c r="K43" s="270"/>
      <c r="L43" s="60"/>
      <c r="M43" s="60"/>
      <c r="N43" s="60"/>
      <c r="O43" s="60"/>
    </row>
    <row r="44" spans="2:15" s="59" customFormat="1" ht="35.1" customHeight="1">
      <c r="B44" s="488"/>
      <c r="C44" s="506" t="s">
        <v>243</v>
      </c>
      <c r="D44" s="490">
        <v>1030</v>
      </c>
      <c r="E44" s="513">
        <v>1381</v>
      </c>
      <c r="F44" s="513">
        <v>4386</v>
      </c>
      <c r="G44" s="513"/>
      <c r="H44" s="513">
        <v>9031</v>
      </c>
      <c r="I44" s="514"/>
      <c r="K44" s="270"/>
      <c r="L44" s="60"/>
      <c r="M44" s="60"/>
      <c r="N44" s="60"/>
      <c r="O44" s="60"/>
    </row>
    <row r="45" spans="2:15" s="59" customFormat="1" ht="35.1" customHeight="1">
      <c r="B45" s="488"/>
      <c r="C45" s="506" t="s">
        <v>244</v>
      </c>
      <c r="D45" s="490">
        <v>1031</v>
      </c>
      <c r="E45" s="515"/>
      <c r="F45" s="516"/>
      <c r="G45" s="516"/>
      <c r="H45" s="515"/>
      <c r="I45" s="517"/>
      <c r="K45" s="270"/>
      <c r="L45" s="60"/>
      <c r="M45" s="60"/>
      <c r="N45" s="60"/>
      <c r="O45" s="60"/>
    </row>
    <row r="46" spans="2:15" s="59" customFormat="1" ht="35.1" customHeight="1">
      <c r="B46" s="488">
        <v>66</v>
      </c>
      <c r="C46" s="506" t="s">
        <v>245</v>
      </c>
      <c r="D46" s="490">
        <v>1032</v>
      </c>
      <c r="E46" s="513">
        <v>815</v>
      </c>
      <c r="F46" s="511">
        <v>1200</v>
      </c>
      <c r="G46" s="511">
        <v>600</v>
      </c>
      <c r="H46" s="513">
        <v>635</v>
      </c>
      <c r="I46" s="518">
        <v>0.53</v>
      </c>
      <c r="K46" s="270"/>
      <c r="L46" s="60"/>
      <c r="M46" s="60"/>
      <c r="N46" s="60"/>
      <c r="O46" s="60"/>
    </row>
    <row r="47" spans="2:15" s="59" customFormat="1" ht="35.1" customHeight="1">
      <c r="B47" s="485" t="s">
        <v>246</v>
      </c>
      <c r="C47" s="493" t="s">
        <v>247</v>
      </c>
      <c r="D47" s="519">
        <v>1033</v>
      </c>
      <c r="E47" s="511"/>
      <c r="F47" s="511"/>
      <c r="G47" s="511"/>
      <c r="H47" s="511">
        <v>131</v>
      </c>
      <c r="I47" s="505"/>
      <c r="K47" s="270"/>
      <c r="L47" s="60"/>
      <c r="M47" s="60"/>
      <c r="N47" s="60"/>
      <c r="O47" s="60"/>
    </row>
    <row r="48" spans="2:15" s="59" customFormat="1" ht="35.1" customHeight="1">
      <c r="B48" s="496">
        <v>660</v>
      </c>
      <c r="C48" s="497" t="s">
        <v>248</v>
      </c>
      <c r="D48" s="510">
        <v>1034</v>
      </c>
      <c r="E48" s="511"/>
      <c r="F48" s="332"/>
      <c r="G48" s="332"/>
      <c r="H48" s="511"/>
      <c r="I48" s="520"/>
      <c r="K48" s="270"/>
      <c r="L48" s="60"/>
      <c r="M48" s="60"/>
      <c r="N48" s="60"/>
      <c r="O48" s="60"/>
    </row>
    <row r="49" spans="2:15" s="59" customFormat="1" ht="35.1" customHeight="1">
      <c r="B49" s="496">
        <v>661</v>
      </c>
      <c r="C49" s="497" t="s">
        <v>249</v>
      </c>
      <c r="D49" s="510">
        <v>1035</v>
      </c>
      <c r="E49" s="511"/>
      <c r="F49" s="511"/>
      <c r="G49" s="511"/>
      <c r="H49" s="511"/>
      <c r="I49" s="521"/>
      <c r="K49" s="270"/>
      <c r="L49" s="60"/>
      <c r="M49" s="60"/>
      <c r="N49" s="60"/>
      <c r="O49" s="60"/>
    </row>
    <row r="50" spans="2:15" s="59" customFormat="1" ht="35.1" customHeight="1">
      <c r="B50" s="496">
        <v>665</v>
      </c>
      <c r="C50" s="497" t="s">
        <v>250</v>
      </c>
      <c r="D50" s="498">
        <v>1036</v>
      </c>
      <c r="E50" s="511"/>
      <c r="F50" s="511"/>
      <c r="G50" s="511"/>
      <c r="H50" s="511"/>
      <c r="I50" s="520"/>
      <c r="K50" s="270"/>
      <c r="L50" s="60"/>
      <c r="M50" s="60"/>
      <c r="N50" s="60"/>
      <c r="O50" s="60"/>
    </row>
    <row r="51" spans="2:15" s="59" customFormat="1" ht="35.1" customHeight="1">
      <c r="B51" s="496">
        <v>669</v>
      </c>
      <c r="C51" s="497" t="s">
        <v>251</v>
      </c>
      <c r="D51" s="498">
        <v>1037</v>
      </c>
      <c r="E51" s="511"/>
      <c r="F51" s="511"/>
      <c r="G51" s="511"/>
      <c r="H51" s="72">
        <v>131</v>
      </c>
      <c r="I51" s="520"/>
      <c r="K51" s="270"/>
      <c r="L51" s="60"/>
      <c r="M51" s="60"/>
      <c r="N51" s="60"/>
      <c r="O51" s="60"/>
    </row>
    <row r="52" spans="2:15" s="59" customFormat="1" ht="35.1" customHeight="1">
      <c r="B52" s="485">
        <v>662</v>
      </c>
      <c r="C52" s="493" t="s">
        <v>252</v>
      </c>
      <c r="D52" s="486">
        <v>1038</v>
      </c>
      <c r="E52" s="72">
        <v>812</v>
      </c>
      <c r="F52" s="72">
        <v>1200</v>
      </c>
      <c r="G52" s="72">
        <v>600</v>
      </c>
      <c r="H52" s="72">
        <v>504</v>
      </c>
      <c r="I52" s="522">
        <v>0.42</v>
      </c>
      <c r="K52" s="271"/>
      <c r="L52" s="60"/>
      <c r="M52" s="60"/>
      <c r="N52" s="60"/>
      <c r="O52" s="60"/>
    </row>
    <row r="53" spans="2:15" s="59" customFormat="1" ht="35.1" customHeight="1">
      <c r="B53" s="485" t="s">
        <v>253</v>
      </c>
      <c r="C53" s="493" t="s">
        <v>254</v>
      </c>
      <c r="D53" s="486">
        <v>1039</v>
      </c>
      <c r="E53" s="69">
        <v>3</v>
      </c>
      <c r="F53" s="69"/>
      <c r="G53" s="69"/>
      <c r="H53" s="69"/>
      <c r="I53" s="522"/>
      <c r="K53" s="270"/>
      <c r="L53" s="60"/>
      <c r="M53" s="60"/>
      <c r="N53" s="60"/>
      <c r="O53" s="60"/>
    </row>
    <row r="54" spans="2:15" s="59" customFormat="1" ht="35.1" customHeight="1">
      <c r="B54" s="488">
        <v>56</v>
      </c>
      <c r="C54" s="506" t="s">
        <v>255</v>
      </c>
      <c r="D54" s="490">
        <v>1040</v>
      </c>
      <c r="E54" s="513"/>
      <c r="F54" s="513"/>
      <c r="G54" s="513"/>
      <c r="H54" s="513">
        <v>790</v>
      </c>
      <c r="I54" s="517"/>
      <c r="K54" s="270"/>
      <c r="L54" s="60"/>
      <c r="M54" s="60"/>
      <c r="N54" s="60"/>
      <c r="O54" s="60"/>
    </row>
    <row r="55" spans="2:15" ht="35.1" customHeight="1">
      <c r="B55" s="485" t="s">
        <v>256</v>
      </c>
      <c r="C55" s="493" t="s">
        <v>668</v>
      </c>
      <c r="D55" s="486">
        <v>1041</v>
      </c>
      <c r="E55" s="511"/>
      <c r="F55" s="511"/>
      <c r="G55" s="511"/>
      <c r="H55" s="511"/>
      <c r="I55" s="520"/>
      <c r="K55" s="270"/>
      <c r="L55" s="4"/>
      <c r="M55" s="4"/>
      <c r="N55" s="4"/>
      <c r="O55" s="4"/>
    </row>
    <row r="56" spans="2:15" ht="35.1" customHeight="1">
      <c r="B56" s="496">
        <v>560</v>
      </c>
      <c r="C56" s="497" t="s">
        <v>257</v>
      </c>
      <c r="D56" s="510">
        <v>1042</v>
      </c>
      <c r="E56" s="511"/>
      <c r="F56" s="511"/>
      <c r="G56" s="511"/>
      <c r="H56" s="511"/>
      <c r="I56" s="520"/>
      <c r="K56" s="270"/>
      <c r="L56" s="4"/>
      <c r="M56" s="4"/>
      <c r="N56" s="4"/>
      <c r="O56" s="4"/>
    </row>
    <row r="57" spans="2:15" ht="35.1" customHeight="1">
      <c r="B57" s="496">
        <v>561</v>
      </c>
      <c r="C57" s="497" t="s">
        <v>258</v>
      </c>
      <c r="D57" s="510">
        <v>1043</v>
      </c>
      <c r="E57" s="511"/>
      <c r="F57" s="511"/>
      <c r="G57" s="511"/>
      <c r="H57" s="511"/>
      <c r="I57" s="520"/>
      <c r="K57" s="270"/>
      <c r="L57" s="4"/>
      <c r="M57" s="4"/>
      <c r="N57" s="4"/>
      <c r="O57" s="4"/>
    </row>
    <row r="58" spans="2:15" ht="35.1" customHeight="1">
      <c r="B58" s="496">
        <v>565</v>
      </c>
      <c r="C58" s="497" t="s">
        <v>259</v>
      </c>
      <c r="D58" s="510">
        <v>1044</v>
      </c>
      <c r="E58" s="523"/>
      <c r="F58" s="511"/>
      <c r="G58" s="511"/>
      <c r="H58" s="511"/>
      <c r="I58" s="520"/>
      <c r="K58" s="270"/>
      <c r="L58" s="4"/>
      <c r="M58" s="4"/>
      <c r="N58" s="4"/>
      <c r="O58" s="4"/>
    </row>
    <row r="59" spans="2:15" ht="35.1" customHeight="1">
      <c r="B59" s="496" t="s">
        <v>260</v>
      </c>
      <c r="C59" s="497" t="s">
        <v>261</v>
      </c>
      <c r="D59" s="498">
        <v>1045</v>
      </c>
      <c r="E59" s="523"/>
      <c r="F59" s="511"/>
      <c r="G59" s="511"/>
      <c r="H59" s="511"/>
      <c r="I59" s="520"/>
      <c r="K59" s="271"/>
      <c r="L59" s="4"/>
      <c r="M59" s="4"/>
      <c r="N59" s="4"/>
      <c r="O59" s="4"/>
    </row>
    <row r="60" spans="2:15" ht="35.1" customHeight="1">
      <c r="B60" s="496">
        <v>562</v>
      </c>
      <c r="C60" s="493" t="s">
        <v>262</v>
      </c>
      <c r="D60" s="486">
        <v>1046</v>
      </c>
      <c r="E60" s="523"/>
      <c r="F60" s="511"/>
      <c r="G60" s="511"/>
      <c r="H60" s="511">
        <v>790</v>
      </c>
      <c r="I60" s="520"/>
      <c r="K60" s="270"/>
      <c r="L60" s="4"/>
      <c r="M60" s="4"/>
      <c r="N60" s="4"/>
      <c r="O60" s="4"/>
    </row>
    <row r="61" spans="2:15" ht="35.1" customHeight="1">
      <c r="B61" s="485" t="s">
        <v>263</v>
      </c>
      <c r="C61" s="493" t="s">
        <v>264</v>
      </c>
      <c r="D61" s="486">
        <v>1047</v>
      </c>
      <c r="E61" s="523"/>
      <c r="F61" s="511"/>
      <c r="G61" s="511"/>
      <c r="H61" s="511"/>
      <c r="I61" s="520"/>
      <c r="K61" s="271"/>
      <c r="L61" s="4"/>
      <c r="M61" s="4"/>
      <c r="N61" s="4"/>
      <c r="O61" s="4"/>
    </row>
    <row r="62" spans="2:15" ht="35.1" customHeight="1">
      <c r="B62" s="488"/>
      <c r="C62" s="506" t="s">
        <v>265</v>
      </c>
      <c r="D62" s="490">
        <v>1048</v>
      </c>
      <c r="E62" s="513">
        <v>815</v>
      </c>
      <c r="F62" s="511">
        <v>1200</v>
      </c>
      <c r="G62" s="513">
        <v>600</v>
      </c>
      <c r="H62" s="513"/>
      <c r="I62" s="517"/>
      <c r="K62" s="270"/>
      <c r="L62" s="4"/>
      <c r="M62" s="4"/>
      <c r="N62" s="4"/>
      <c r="O62" s="4"/>
    </row>
    <row r="63" spans="2:15" ht="35.1" customHeight="1">
      <c r="B63" s="488"/>
      <c r="C63" s="506" t="s">
        <v>266</v>
      </c>
      <c r="D63" s="490">
        <v>1049</v>
      </c>
      <c r="E63" s="524"/>
      <c r="F63" s="513"/>
      <c r="G63" s="513"/>
      <c r="H63" s="513">
        <v>155</v>
      </c>
      <c r="I63" s="517"/>
      <c r="K63" s="270"/>
      <c r="L63" s="4"/>
      <c r="M63" s="4"/>
      <c r="N63" s="4"/>
      <c r="O63" s="4"/>
    </row>
    <row r="64" spans="2:15" ht="35.1" customHeight="1">
      <c r="B64" s="496" t="s">
        <v>267</v>
      </c>
      <c r="C64" s="497" t="s">
        <v>268</v>
      </c>
      <c r="D64" s="498">
        <v>1050</v>
      </c>
      <c r="E64" s="523"/>
      <c r="F64" s="511"/>
      <c r="G64" s="511"/>
      <c r="H64" s="511"/>
      <c r="I64" s="520"/>
      <c r="K64" s="270"/>
      <c r="L64" s="4"/>
      <c r="M64" s="4"/>
      <c r="N64" s="4"/>
      <c r="O64" s="4"/>
    </row>
    <row r="65" spans="2:11" ht="35.1" customHeight="1">
      <c r="B65" s="496" t="s">
        <v>269</v>
      </c>
      <c r="C65" s="497" t="s">
        <v>270</v>
      </c>
      <c r="D65" s="510">
        <v>1051</v>
      </c>
      <c r="E65" s="523"/>
      <c r="F65" s="511"/>
      <c r="G65" s="511"/>
      <c r="H65" s="511"/>
      <c r="I65" s="520"/>
      <c r="K65" s="270"/>
    </row>
    <row r="66" spans="2:11" ht="35.1" customHeight="1">
      <c r="B66" s="488" t="s">
        <v>271</v>
      </c>
      <c r="C66" s="506" t="s">
        <v>272</v>
      </c>
      <c r="D66" s="490">
        <v>1052</v>
      </c>
      <c r="E66" s="513">
        <v>8</v>
      </c>
      <c r="F66" s="513"/>
      <c r="G66" s="513"/>
      <c r="H66" s="513"/>
      <c r="I66" s="517"/>
      <c r="K66" s="270"/>
    </row>
    <row r="67" spans="2:11" ht="35.1" customHeight="1">
      <c r="B67" s="488" t="s">
        <v>273</v>
      </c>
      <c r="C67" s="506" t="s">
        <v>274</v>
      </c>
      <c r="D67" s="490">
        <v>1053</v>
      </c>
      <c r="E67" s="513">
        <v>347</v>
      </c>
      <c r="F67" s="513">
        <v>300</v>
      </c>
      <c r="G67" s="513">
        <v>150</v>
      </c>
      <c r="H67" s="513"/>
      <c r="I67" s="517"/>
      <c r="K67" s="270"/>
    </row>
    <row r="68" spans="2:11" ht="49.5" customHeight="1">
      <c r="B68" s="525"/>
      <c r="C68" s="526" t="s">
        <v>275</v>
      </c>
      <c r="D68" s="510">
        <v>1054</v>
      </c>
      <c r="E68" s="527">
        <v>1857</v>
      </c>
      <c r="F68" s="527">
        <v>5286</v>
      </c>
      <c r="G68" s="527"/>
      <c r="H68" s="527">
        <v>8876</v>
      </c>
      <c r="I68" s="528">
        <v>1.68</v>
      </c>
      <c r="K68" s="270"/>
    </row>
    <row r="69" spans="2:11" ht="37.5" customHeight="1">
      <c r="B69" s="525"/>
      <c r="C69" s="526" t="s">
        <v>276</v>
      </c>
      <c r="D69" s="510">
        <v>1055</v>
      </c>
      <c r="E69" s="527"/>
      <c r="F69" s="527"/>
      <c r="G69" s="527"/>
      <c r="H69" s="527"/>
      <c r="I69" s="528"/>
      <c r="K69" s="270"/>
    </row>
    <row r="70" spans="2:11" ht="41.25" customHeight="1">
      <c r="B70" s="496" t="s">
        <v>150</v>
      </c>
      <c r="C70" s="497" t="s">
        <v>277</v>
      </c>
      <c r="D70" s="498">
        <v>1056</v>
      </c>
      <c r="E70" s="511"/>
      <c r="F70" s="511"/>
      <c r="G70" s="511"/>
      <c r="H70" s="511"/>
      <c r="I70" s="520"/>
      <c r="K70" s="270"/>
    </row>
    <row r="71" spans="2:11" ht="46.5" customHeight="1">
      <c r="B71" s="496" t="s">
        <v>151</v>
      </c>
      <c r="C71" s="497" t="s">
        <v>278</v>
      </c>
      <c r="D71" s="510">
        <v>1057</v>
      </c>
      <c r="E71" s="511"/>
      <c r="F71" s="511"/>
      <c r="G71" s="511"/>
      <c r="H71" s="511"/>
      <c r="I71" s="520"/>
      <c r="K71" s="270"/>
    </row>
    <row r="72" spans="2:11" ht="35.1" customHeight="1">
      <c r="B72" s="488"/>
      <c r="C72" s="506" t="s">
        <v>279</v>
      </c>
      <c r="D72" s="490">
        <v>1058</v>
      </c>
      <c r="E72" s="513">
        <v>1857</v>
      </c>
      <c r="F72" s="527">
        <v>5286</v>
      </c>
      <c r="G72" s="527"/>
      <c r="H72" s="513">
        <v>8876</v>
      </c>
      <c r="I72" s="517"/>
      <c r="K72" s="270"/>
    </row>
    <row r="73" spans="2:11" ht="35.1" customHeight="1">
      <c r="B73" s="529"/>
      <c r="C73" s="530" t="s">
        <v>280</v>
      </c>
      <c r="D73" s="490">
        <v>1059</v>
      </c>
      <c r="E73" s="513"/>
      <c r="F73" s="513"/>
      <c r="G73" s="513"/>
      <c r="H73" s="513"/>
      <c r="I73" s="517"/>
      <c r="K73" s="270"/>
    </row>
    <row r="74" spans="2:11" ht="35.1" customHeight="1">
      <c r="B74" s="496"/>
      <c r="C74" s="531" t="s">
        <v>281</v>
      </c>
      <c r="D74" s="498"/>
      <c r="E74" s="511">
        <v>279</v>
      </c>
      <c r="F74" s="511">
        <v>793</v>
      </c>
      <c r="G74" s="511"/>
      <c r="H74" s="511">
        <v>1331</v>
      </c>
      <c r="I74" s="520"/>
      <c r="K74" s="270"/>
    </row>
    <row r="75" spans="2:11" ht="35.1" customHeight="1">
      <c r="B75" s="496">
        <v>721</v>
      </c>
      <c r="C75" s="531" t="s">
        <v>282</v>
      </c>
      <c r="D75" s="498">
        <v>1060</v>
      </c>
      <c r="E75" s="511"/>
      <c r="F75" s="511"/>
      <c r="G75" s="511"/>
      <c r="H75" s="511"/>
      <c r="I75" s="520"/>
      <c r="K75" s="270"/>
    </row>
    <row r="76" spans="2:11" ht="35.1" customHeight="1">
      <c r="B76" s="496" t="s">
        <v>283</v>
      </c>
      <c r="C76" s="531" t="s">
        <v>284</v>
      </c>
      <c r="D76" s="510">
        <v>1061</v>
      </c>
      <c r="E76" s="511"/>
      <c r="F76" s="511"/>
      <c r="G76" s="511"/>
      <c r="H76" s="511"/>
      <c r="I76" s="520"/>
      <c r="K76" s="270"/>
    </row>
    <row r="77" spans="2:11" ht="35.1" customHeight="1">
      <c r="B77" s="496" t="s">
        <v>283</v>
      </c>
      <c r="C77" s="531" t="s">
        <v>285</v>
      </c>
      <c r="D77" s="510">
        <v>1062</v>
      </c>
      <c r="E77" s="511"/>
      <c r="F77" s="511"/>
      <c r="G77" s="511"/>
      <c r="H77" s="511"/>
      <c r="I77" s="520"/>
      <c r="K77" s="270"/>
    </row>
    <row r="78" spans="2:11" ht="35.1" customHeight="1">
      <c r="B78" s="496">
        <v>723</v>
      </c>
      <c r="C78" s="531" t="s">
        <v>286</v>
      </c>
      <c r="D78" s="498">
        <v>1063</v>
      </c>
      <c r="E78" s="511"/>
      <c r="F78" s="511"/>
      <c r="G78" s="511"/>
      <c r="H78" s="511"/>
      <c r="I78" s="520"/>
      <c r="K78" s="270"/>
    </row>
    <row r="79" spans="2:11" ht="35.1" customHeight="1">
      <c r="B79" s="488"/>
      <c r="C79" s="530" t="s">
        <v>669</v>
      </c>
      <c r="D79" s="490">
        <v>1064</v>
      </c>
      <c r="E79" s="511">
        <v>1578</v>
      </c>
      <c r="F79" s="511">
        <v>4493</v>
      </c>
      <c r="G79" s="511"/>
      <c r="H79" s="511">
        <v>7545</v>
      </c>
      <c r="I79" s="517"/>
      <c r="K79" s="270"/>
    </row>
    <row r="80" spans="2:11" ht="35.1" customHeight="1">
      <c r="B80" s="529"/>
      <c r="C80" s="530" t="s">
        <v>670</v>
      </c>
      <c r="D80" s="490">
        <v>1065</v>
      </c>
      <c r="E80" s="513"/>
      <c r="F80" s="513"/>
      <c r="G80" s="513"/>
      <c r="H80" s="513"/>
      <c r="I80" s="517"/>
      <c r="K80" s="270"/>
    </row>
    <row r="81" spans="2:11" ht="35.1" customHeight="1">
      <c r="B81" s="532"/>
      <c r="C81" s="531" t="s">
        <v>287</v>
      </c>
      <c r="D81" s="498">
        <v>1066</v>
      </c>
      <c r="E81" s="58"/>
      <c r="F81" s="58"/>
      <c r="G81" s="58"/>
      <c r="H81" s="58"/>
      <c r="I81" s="520"/>
      <c r="K81" s="270"/>
    </row>
    <row r="82" spans="2:11" ht="35.1" customHeight="1">
      <c r="B82" s="532"/>
      <c r="C82" s="531" t="s">
        <v>288</v>
      </c>
      <c r="D82" s="498">
        <v>1067</v>
      </c>
      <c r="E82" s="511"/>
      <c r="F82" s="511"/>
      <c r="G82" s="511"/>
      <c r="H82" s="511"/>
      <c r="I82" s="520"/>
      <c r="K82" s="270"/>
    </row>
    <row r="83" spans="2:11" ht="35.1" customHeight="1">
      <c r="B83" s="532"/>
      <c r="C83" s="531" t="s">
        <v>671</v>
      </c>
      <c r="D83" s="498">
        <v>1068</v>
      </c>
      <c r="E83" s="511"/>
      <c r="F83" s="511"/>
      <c r="G83" s="511"/>
      <c r="H83" s="511"/>
      <c r="I83" s="520"/>
      <c r="K83" s="270"/>
    </row>
    <row r="84" spans="2:11" ht="35.1" customHeight="1">
      <c r="B84" s="532"/>
      <c r="C84" s="531" t="s">
        <v>672</v>
      </c>
      <c r="D84" s="498">
        <v>1069</v>
      </c>
      <c r="E84" s="511"/>
      <c r="F84" s="511"/>
      <c r="G84" s="511"/>
      <c r="H84" s="511"/>
      <c r="I84" s="520"/>
      <c r="K84" s="270"/>
    </row>
    <row r="85" spans="2:11" ht="35.1" customHeight="1">
      <c r="B85" s="532"/>
      <c r="C85" s="531" t="s">
        <v>673</v>
      </c>
      <c r="D85" s="510"/>
      <c r="E85" s="511"/>
      <c r="F85" s="511"/>
      <c r="G85" s="511"/>
      <c r="H85" s="511"/>
      <c r="I85" s="520"/>
      <c r="K85" s="270"/>
    </row>
    <row r="86" spans="2:11" ht="35.1" customHeight="1">
      <c r="B86" s="532"/>
      <c r="C86" s="531" t="s">
        <v>152</v>
      </c>
      <c r="D86" s="510">
        <v>1070</v>
      </c>
      <c r="E86" s="511"/>
      <c r="F86" s="511"/>
      <c r="G86" s="511"/>
      <c r="H86" s="511"/>
      <c r="I86" s="520"/>
      <c r="K86" s="270"/>
    </row>
    <row r="87" spans="2:11" ht="35.1" customHeight="1" thickBot="1">
      <c r="B87" s="533"/>
      <c r="C87" s="534" t="s">
        <v>153</v>
      </c>
      <c r="D87" s="535">
        <v>1071</v>
      </c>
      <c r="E87" s="536"/>
      <c r="F87" s="536"/>
      <c r="G87" s="536"/>
      <c r="H87" s="536"/>
      <c r="I87" s="537"/>
      <c r="K87" s="270"/>
    </row>
    <row r="88" spans="2:11">
      <c r="D88" s="172"/>
      <c r="E88" s="166"/>
      <c r="K88" s="4"/>
    </row>
    <row r="89" spans="2:11" ht="18.75">
      <c r="B89" s="2" t="s">
        <v>860</v>
      </c>
      <c r="D89" s="172"/>
      <c r="E89" s="171"/>
      <c r="F89" s="62"/>
      <c r="G89" s="59" t="s">
        <v>752</v>
      </c>
      <c r="H89" s="63"/>
      <c r="I89" s="59"/>
      <c r="K89" s="4"/>
    </row>
    <row r="90" spans="2:11" ht="18.75">
      <c r="D90" s="171" t="s">
        <v>72</v>
      </c>
      <c r="K90" s="4"/>
    </row>
    <row r="91" spans="2:11">
      <c r="K91" s="4"/>
    </row>
    <row r="92" spans="2:11">
      <c r="K92" s="4"/>
    </row>
    <row r="93" spans="2:11">
      <c r="K93" s="4"/>
    </row>
    <row r="94" spans="2:11">
      <c r="K94" s="4"/>
    </row>
    <row r="95" spans="2:11">
      <c r="K95" s="4"/>
    </row>
    <row r="96" spans="2:11">
      <c r="K96" s="4"/>
    </row>
    <row r="97" spans="11:11">
      <c r="K97" s="4"/>
    </row>
    <row r="98" spans="11:11">
      <c r="K98" s="4"/>
    </row>
    <row r="99" spans="11:11">
      <c r="K99" s="4"/>
    </row>
    <row r="100" spans="11:11">
      <c r="K100" s="4"/>
    </row>
    <row r="101" spans="11:11">
      <c r="K101" s="4"/>
    </row>
    <row r="102" spans="11:11">
      <c r="K102" s="4"/>
    </row>
    <row r="103" spans="11:11">
      <c r="K103" s="4"/>
    </row>
    <row r="104" spans="11:11">
      <c r="K104" s="4"/>
    </row>
    <row r="105" spans="11:11">
      <c r="K105" s="4"/>
    </row>
    <row r="106" spans="11:11">
      <c r="K106" s="4"/>
    </row>
    <row r="107" spans="11:11">
      <c r="K107" s="4"/>
    </row>
    <row r="108" spans="11:11">
      <c r="K108" s="4"/>
    </row>
    <row r="109" spans="11:11">
      <c r="K109" s="4"/>
    </row>
    <row r="110" spans="11:11">
      <c r="K110" s="4"/>
    </row>
    <row r="111" spans="11:11">
      <c r="K111" s="4"/>
    </row>
    <row r="112" spans="11:11">
      <c r="K112" s="4"/>
    </row>
    <row r="113" spans="11:11">
      <c r="K113" s="4"/>
    </row>
  </sheetData>
  <mergeCells count="8">
    <mergeCell ref="B6:I6"/>
    <mergeCell ref="B10:B11"/>
    <mergeCell ref="I10:I11"/>
    <mergeCell ref="C10:C11"/>
    <mergeCell ref="F10:F11"/>
    <mergeCell ref="G10:H10"/>
    <mergeCell ref="E10:E11"/>
    <mergeCell ref="D10:D11"/>
  </mergeCells>
  <phoneticPr fontId="3" type="noConversion"/>
  <pageMargins left="0.25" right="0.25" top="0.75" bottom="0.75" header="0.3" footer="0.3"/>
  <pageSetup paperSize="9" scale="37" fitToHeight="0" orientation="portrait" horizontalDpi="4294967294" verticalDpi="4294967294" r:id="rId1"/>
  <headerFooter alignWithMargins="0"/>
</worksheet>
</file>

<file path=xl/worksheets/sheet10.xml><?xml version="1.0" encoding="utf-8"?>
<worksheet xmlns="http://schemas.openxmlformats.org/spreadsheetml/2006/main" xmlns:r="http://schemas.openxmlformats.org/officeDocument/2006/relationships">
  <sheetPr codeName="Sheet10">
    <tabColor theme="0"/>
    <pageSetUpPr fitToPage="1"/>
  </sheetPr>
  <dimension ref="A2:V32"/>
  <sheetViews>
    <sheetView topLeftCell="B1" zoomScale="75" zoomScaleNormal="75" workbookViewId="0">
      <selection activeCell="B2" sqref="B2:V32"/>
    </sheetView>
  </sheetViews>
  <sheetFormatPr defaultRowHeight="15.75"/>
  <cols>
    <col min="1" max="1" width="9.140625" style="22"/>
    <col min="2" max="2" width="31.7109375" style="22" customWidth="1"/>
    <col min="3" max="3" width="28.28515625" style="22" bestFit="1" customWidth="1"/>
    <col min="4" max="4" width="12.85546875" style="22" customWidth="1"/>
    <col min="5" max="5" width="16.7109375" style="22" customWidth="1"/>
    <col min="6" max="6" width="19.42578125" style="22" customWidth="1"/>
    <col min="7" max="8" width="27.28515625" style="22" customWidth="1"/>
    <col min="9" max="10" width="13.7109375" style="22" customWidth="1"/>
    <col min="11" max="11" width="16.5703125" style="22" customWidth="1"/>
    <col min="12" max="22" width="13.7109375" style="22" customWidth="1"/>
    <col min="23" max="16384" width="9.140625" style="22"/>
  </cols>
  <sheetData>
    <row r="2" spans="1:22">
      <c r="V2" s="17" t="s">
        <v>640</v>
      </c>
    </row>
    <row r="4" spans="1:22" ht="20.25">
      <c r="B4" s="1" t="s">
        <v>750</v>
      </c>
      <c r="C4"/>
      <c r="D4" s="119"/>
    </row>
    <row r="5" spans="1:22" ht="20.25">
      <c r="B5" s="1" t="s">
        <v>751</v>
      </c>
      <c r="C5"/>
      <c r="D5" s="119"/>
    </row>
    <row r="6" spans="1:22">
      <c r="B6" s="12" t="s">
        <v>206</v>
      </c>
    </row>
    <row r="7" spans="1:22">
      <c r="A7" s="12"/>
      <c r="C7" s="283" t="s">
        <v>794</v>
      </c>
      <c r="D7" s="283"/>
      <c r="E7" s="283"/>
      <c r="F7" s="283"/>
      <c r="G7" s="283"/>
    </row>
    <row r="8" spans="1:22" ht="20.25">
      <c r="A8" s="12"/>
      <c r="B8" s="644" t="s">
        <v>71</v>
      </c>
      <c r="C8" s="644"/>
      <c r="D8" s="644"/>
      <c r="E8" s="644"/>
      <c r="F8" s="644"/>
      <c r="G8" s="644"/>
      <c r="H8" s="644"/>
      <c r="I8" s="644"/>
      <c r="J8" s="644"/>
      <c r="K8" s="644"/>
      <c r="L8" s="644"/>
      <c r="M8" s="644"/>
      <c r="N8" s="644"/>
      <c r="O8" s="644"/>
      <c r="P8" s="644"/>
      <c r="Q8" s="644"/>
      <c r="R8" s="644"/>
      <c r="S8" s="644"/>
      <c r="T8" s="644"/>
      <c r="U8" s="644"/>
      <c r="V8" s="644"/>
    </row>
    <row r="9" spans="1:22" ht="16.5" thickBot="1">
      <c r="D9" s="24"/>
      <c r="E9" s="24"/>
      <c r="F9" s="24"/>
      <c r="G9" s="24"/>
      <c r="H9" s="24"/>
      <c r="I9" s="24"/>
      <c r="J9" s="24"/>
      <c r="K9" s="24"/>
      <c r="L9" s="24"/>
      <c r="M9" s="24"/>
      <c r="N9" s="24"/>
    </row>
    <row r="10" spans="1:22" ht="38.25" customHeight="1">
      <c r="B10" s="653" t="s">
        <v>38</v>
      </c>
      <c r="C10" s="655" t="s">
        <v>39</v>
      </c>
      <c r="D10" s="657" t="s">
        <v>40</v>
      </c>
      <c r="E10" s="597" t="s">
        <v>631</v>
      </c>
      <c r="F10" s="597" t="s">
        <v>650</v>
      </c>
      <c r="G10" s="597" t="s">
        <v>90</v>
      </c>
      <c r="H10" s="597" t="s">
        <v>91</v>
      </c>
      <c r="I10" s="597" t="s">
        <v>743</v>
      </c>
      <c r="J10" s="597" t="s">
        <v>41</v>
      </c>
      <c r="K10" s="597" t="s">
        <v>744</v>
      </c>
      <c r="L10" s="597" t="s">
        <v>42</v>
      </c>
      <c r="M10" s="597" t="s">
        <v>43</v>
      </c>
      <c r="N10" s="597" t="s">
        <v>44</v>
      </c>
      <c r="O10" s="576" t="s">
        <v>74</v>
      </c>
      <c r="P10" s="577"/>
      <c r="Q10" s="577"/>
      <c r="R10" s="577"/>
      <c r="S10" s="577"/>
      <c r="T10" s="577"/>
      <c r="U10" s="577"/>
      <c r="V10" s="625"/>
    </row>
    <row r="11" spans="1:22" ht="48.75" customHeight="1" thickBot="1">
      <c r="B11" s="654"/>
      <c r="C11" s="656"/>
      <c r="D11" s="658"/>
      <c r="E11" s="598"/>
      <c r="F11" s="598"/>
      <c r="G11" s="598"/>
      <c r="H11" s="598"/>
      <c r="I11" s="598"/>
      <c r="J11" s="598"/>
      <c r="K11" s="598"/>
      <c r="L11" s="598"/>
      <c r="M11" s="598"/>
      <c r="N11" s="598"/>
      <c r="O11" s="177" t="s">
        <v>45</v>
      </c>
      <c r="P11" s="177" t="s">
        <v>46</v>
      </c>
      <c r="Q11" s="177" t="s">
        <v>47</v>
      </c>
      <c r="R11" s="177" t="s">
        <v>48</v>
      </c>
      <c r="S11" s="177" t="s">
        <v>49</v>
      </c>
      <c r="T11" s="177" t="s">
        <v>50</v>
      </c>
      <c r="U11" s="177" t="s">
        <v>51</v>
      </c>
      <c r="V11" s="178" t="s">
        <v>52</v>
      </c>
    </row>
    <row r="12" spans="1:22">
      <c r="B12" s="180" t="s">
        <v>73</v>
      </c>
      <c r="C12" s="181"/>
      <c r="D12" s="182"/>
      <c r="E12" s="182"/>
      <c r="F12" s="182"/>
      <c r="G12" s="182"/>
      <c r="H12" s="182"/>
      <c r="I12" s="182"/>
      <c r="J12" s="182"/>
      <c r="K12" s="182"/>
      <c r="L12" s="182"/>
      <c r="M12" s="182"/>
      <c r="N12" s="182"/>
      <c r="O12" s="182"/>
      <c r="P12" s="182"/>
      <c r="Q12" s="182"/>
      <c r="R12" s="182"/>
      <c r="S12" s="182"/>
      <c r="T12" s="182"/>
      <c r="U12" s="182"/>
      <c r="V12" s="179"/>
    </row>
    <row r="13" spans="1:22">
      <c r="B13" s="183" t="s">
        <v>2</v>
      </c>
      <c r="C13" s="25"/>
      <c r="D13" s="25"/>
      <c r="E13" s="25"/>
      <c r="F13" s="25"/>
      <c r="G13" s="25"/>
      <c r="H13" s="25"/>
      <c r="I13" s="25"/>
      <c r="J13" s="25"/>
      <c r="K13" s="25"/>
      <c r="L13" s="25"/>
      <c r="M13" s="25"/>
      <c r="N13" s="25"/>
      <c r="O13" s="25"/>
      <c r="P13" s="25"/>
      <c r="Q13" s="25"/>
      <c r="R13" s="25"/>
      <c r="S13" s="25"/>
      <c r="T13" s="25"/>
      <c r="U13" s="25"/>
      <c r="V13" s="99"/>
    </row>
    <row r="14" spans="1:22">
      <c r="B14" s="183" t="s">
        <v>2</v>
      </c>
      <c r="C14" s="25"/>
      <c r="D14" s="25"/>
      <c r="E14" s="25"/>
      <c r="F14" s="25"/>
      <c r="G14" s="25"/>
      <c r="H14" s="25"/>
      <c r="I14" s="25"/>
      <c r="J14" s="25"/>
      <c r="K14" s="25"/>
      <c r="L14" s="25"/>
      <c r="M14" s="25"/>
      <c r="N14" s="25"/>
      <c r="O14" s="25"/>
      <c r="P14" s="25"/>
      <c r="Q14" s="25"/>
      <c r="R14" s="25"/>
      <c r="S14" s="25"/>
      <c r="T14" s="25"/>
      <c r="U14" s="25"/>
      <c r="V14" s="99"/>
    </row>
    <row r="15" spans="1:22">
      <c r="B15" s="183" t="s">
        <v>2</v>
      </c>
      <c r="C15" s="25"/>
      <c r="D15" s="25"/>
      <c r="E15" s="25"/>
      <c r="F15" s="25"/>
      <c r="G15" s="25"/>
      <c r="H15" s="25"/>
      <c r="I15" s="25"/>
      <c r="J15" s="25"/>
      <c r="K15" s="25"/>
      <c r="L15" s="25"/>
      <c r="M15" s="25"/>
      <c r="N15" s="25"/>
      <c r="O15" s="25"/>
      <c r="P15" s="25"/>
      <c r="Q15" s="25"/>
      <c r="R15" s="25"/>
      <c r="S15" s="25"/>
      <c r="T15" s="25"/>
      <c r="U15" s="25"/>
      <c r="V15" s="99"/>
    </row>
    <row r="16" spans="1:22">
      <c r="B16" s="183" t="s">
        <v>2</v>
      </c>
      <c r="C16" s="25"/>
      <c r="D16" s="25"/>
      <c r="E16" s="25"/>
      <c r="F16" s="25"/>
      <c r="G16" s="25"/>
      <c r="H16" s="25"/>
      <c r="I16" s="25"/>
      <c r="J16" s="25"/>
      <c r="K16" s="25"/>
      <c r="L16" s="25"/>
      <c r="M16" s="25"/>
      <c r="N16" s="25"/>
      <c r="O16" s="25"/>
      <c r="P16" s="25"/>
      <c r="Q16" s="25"/>
      <c r="R16" s="25"/>
      <c r="S16" s="25"/>
      <c r="T16" s="25"/>
      <c r="U16" s="25"/>
      <c r="V16" s="99"/>
    </row>
    <row r="17" spans="2:22">
      <c r="B17" s="183" t="s">
        <v>2</v>
      </c>
      <c r="C17" s="25"/>
      <c r="D17" s="25"/>
      <c r="E17" s="25"/>
      <c r="F17" s="25"/>
      <c r="G17" s="25"/>
      <c r="H17" s="25"/>
      <c r="I17" s="25"/>
      <c r="J17" s="25"/>
      <c r="K17" s="25"/>
      <c r="L17" s="25"/>
      <c r="M17" s="25"/>
      <c r="N17" s="25"/>
      <c r="O17" s="25"/>
      <c r="P17" s="25"/>
      <c r="Q17" s="25"/>
      <c r="R17" s="25"/>
      <c r="S17" s="25"/>
      <c r="T17" s="25"/>
      <c r="U17" s="25"/>
      <c r="V17" s="99"/>
    </row>
    <row r="18" spans="2:22">
      <c r="B18" s="184" t="s">
        <v>53</v>
      </c>
      <c r="C18" s="26"/>
      <c r="D18" s="25"/>
      <c r="E18" s="25"/>
      <c r="F18" s="25"/>
      <c r="G18" s="25"/>
      <c r="H18" s="25"/>
      <c r="I18" s="25"/>
      <c r="J18" s="25"/>
      <c r="K18" s="25"/>
      <c r="L18" s="25"/>
      <c r="M18" s="25"/>
      <c r="N18" s="25"/>
      <c r="O18" s="25"/>
      <c r="P18" s="25"/>
      <c r="Q18" s="25"/>
      <c r="R18" s="25"/>
      <c r="S18" s="25"/>
      <c r="T18" s="25"/>
      <c r="U18" s="25"/>
      <c r="V18" s="99"/>
    </row>
    <row r="19" spans="2:22">
      <c r="B19" s="183" t="s">
        <v>2</v>
      </c>
      <c r="C19" s="25"/>
      <c r="D19" s="25"/>
      <c r="E19" s="25"/>
      <c r="F19" s="25"/>
      <c r="G19" s="25"/>
      <c r="H19" s="25"/>
      <c r="I19" s="25"/>
      <c r="J19" s="25"/>
      <c r="K19" s="25"/>
      <c r="L19" s="25"/>
      <c r="M19" s="25"/>
      <c r="N19" s="25"/>
      <c r="O19" s="25"/>
      <c r="P19" s="25"/>
      <c r="Q19" s="25"/>
      <c r="R19" s="25"/>
      <c r="S19" s="25"/>
      <c r="T19" s="25"/>
      <c r="U19" s="25"/>
      <c r="V19" s="99"/>
    </row>
    <row r="20" spans="2:22">
      <c r="B20" s="183" t="s">
        <v>2</v>
      </c>
      <c r="C20" s="25"/>
      <c r="D20" s="25"/>
      <c r="E20" s="25"/>
      <c r="F20" s="25"/>
      <c r="G20" s="25"/>
      <c r="H20" s="25"/>
      <c r="I20" s="25"/>
      <c r="J20" s="25"/>
      <c r="K20" s="25"/>
      <c r="L20" s="25"/>
      <c r="M20" s="25"/>
      <c r="N20" s="25"/>
      <c r="O20" s="25"/>
      <c r="P20" s="25"/>
      <c r="Q20" s="25"/>
      <c r="R20" s="25"/>
      <c r="S20" s="25"/>
      <c r="T20" s="25"/>
      <c r="U20" s="25"/>
      <c r="V20" s="99"/>
    </row>
    <row r="21" spans="2:22">
      <c r="B21" s="183" t="s">
        <v>2</v>
      </c>
      <c r="C21" s="25"/>
      <c r="D21" s="25"/>
      <c r="E21" s="25"/>
      <c r="F21" s="25"/>
      <c r="G21" s="25"/>
      <c r="H21" s="25"/>
      <c r="I21" s="25"/>
      <c r="J21" s="25"/>
      <c r="K21" s="25"/>
      <c r="L21" s="25"/>
      <c r="M21" s="25"/>
      <c r="N21" s="25"/>
      <c r="O21" s="25"/>
      <c r="P21" s="25"/>
      <c r="Q21" s="25"/>
      <c r="R21" s="25"/>
      <c r="S21" s="25"/>
      <c r="T21" s="25"/>
      <c r="U21" s="25"/>
      <c r="V21" s="99"/>
    </row>
    <row r="22" spans="2:22">
      <c r="B22" s="183" t="s">
        <v>2</v>
      </c>
      <c r="C22" s="25"/>
      <c r="D22" s="25"/>
      <c r="E22" s="25"/>
      <c r="F22" s="25"/>
      <c r="G22" s="25"/>
      <c r="H22" s="25"/>
      <c r="I22" s="25"/>
      <c r="J22" s="25"/>
      <c r="K22" s="25"/>
      <c r="L22" s="25"/>
      <c r="M22" s="25"/>
      <c r="N22" s="25"/>
      <c r="O22" s="25"/>
      <c r="P22" s="25"/>
      <c r="Q22" s="25"/>
      <c r="R22" s="25"/>
      <c r="S22" s="25"/>
      <c r="T22" s="25"/>
      <c r="U22" s="25"/>
      <c r="V22" s="99"/>
    </row>
    <row r="23" spans="2:22">
      <c r="B23" s="183" t="s">
        <v>2</v>
      </c>
      <c r="C23" s="25"/>
      <c r="D23" s="25"/>
      <c r="E23" s="25"/>
      <c r="F23" s="25"/>
      <c r="G23" s="25"/>
      <c r="H23" s="25"/>
      <c r="I23" s="25"/>
      <c r="J23" s="25"/>
      <c r="K23" s="25"/>
      <c r="L23" s="25"/>
      <c r="M23" s="25"/>
      <c r="N23" s="25"/>
      <c r="O23" s="25"/>
      <c r="P23" s="25"/>
      <c r="Q23" s="25"/>
      <c r="R23" s="25"/>
      <c r="S23" s="25"/>
      <c r="T23" s="25"/>
      <c r="U23" s="25"/>
      <c r="V23" s="99"/>
    </row>
    <row r="24" spans="2:22" ht="16.5" thickBot="1">
      <c r="B24" s="185" t="s">
        <v>3</v>
      </c>
      <c r="C24" s="186"/>
      <c r="D24" s="97"/>
      <c r="E24" s="97"/>
      <c r="F24" s="97"/>
      <c r="G24" s="97"/>
      <c r="H24" s="97"/>
      <c r="I24" s="97"/>
      <c r="J24" s="97"/>
      <c r="K24" s="97"/>
      <c r="L24" s="97"/>
      <c r="M24" s="97"/>
      <c r="N24" s="97"/>
      <c r="O24" s="97"/>
      <c r="P24" s="97"/>
      <c r="Q24" s="97"/>
      <c r="R24" s="97"/>
      <c r="S24" s="97"/>
      <c r="T24" s="97"/>
      <c r="U24" s="97"/>
      <c r="V24" s="98"/>
    </row>
    <row r="25" spans="2:22" ht="16.5" thickBot="1">
      <c r="B25" s="189" t="s">
        <v>54</v>
      </c>
      <c r="C25" s="190"/>
      <c r="D25" s="27"/>
      <c r="E25" s="27"/>
      <c r="F25" s="27"/>
      <c r="G25" s="27"/>
      <c r="H25" s="27"/>
      <c r="I25" s="27"/>
      <c r="J25" s="27"/>
      <c r="K25" s="27"/>
      <c r="L25" s="27"/>
      <c r="M25" s="27"/>
      <c r="N25" s="27"/>
      <c r="O25" s="27"/>
      <c r="P25" s="27"/>
    </row>
    <row r="26" spans="2:22" ht="16.5" thickBot="1">
      <c r="B26" s="187" t="s">
        <v>55</v>
      </c>
      <c r="C26" s="188"/>
      <c r="D26" s="27"/>
      <c r="E26" s="27"/>
      <c r="F26" s="27"/>
      <c r="G26" s="27"/>
      <c r="H26" s="27"/>
      <c r="I26" s="27"/>
      <c r="J26" s="27"/>
      <c r="K26" s="27"/>
      <c r="L26" s="27"/>
      <c r="M26" s="27"/>
      <c r="N26" s="27"/>
      <c r="O26" s="27"/>
      <c r="P26" s="27"/>
    </row>
    <row r="28" spans="2:22">
      <c r="B28" s="89" t="s">
        <v>5</v>
      </c>
      <c r="C28" s="89"/>
      <c r="D28" s="12"/>
      <c r="E28" s="12"/>
      <c r="F28" s="12"/>
    </row>
    <row r="29" spans="2:22">
      <c r="B29" s="12" t="s">
        <v>207</v>
      </c>
      <c r="C29" s="12"/>
      <c r="D29" s="12"/>
      <c r="E29" s="12"/>
      <c r="F29" s="12"/>
      <c r="G29" s="12"/>
    </row>
    <row r="31" spans="2:22" ht="18.75">
      <c r="B31" s="2" t="s">
        <v>860</v>
      </c>
      <c r="C31" s="2"/>
      <c r="D31" s="172"/>
      <c r="E31" s="2"/>
      <c r="F31" s="2"/>
      <c r="G31" s="2"/>
      <c r="H31" s="2"/>
      <c r="I31" s="2"/>
      <c r="J31" s="59" t="s">
        <v>752</v>
      </c>
      <c r="K31" s="2"/>
      <c r="M31" s="63"/>
      <c r="N31" s="2"/>
      <c r="O31" s="2"/>
      <c r="P31" s="2"/>
      <c r="Q31" s="2"/>
      <c r="T31" s="2"/>
    </row>
    <row r="32" spans="2:22">
      <c r="D32" s="35" t="s">
        <v>72</v>
      </c>
    </row>
  </sheetData>
  <mergeCells count="15">
    <mergeCell ref="B8:V8"/>
    <mergeCell ref="B10:B11"/>
    <mergeCell ref="C10:C11"/>
    <mergeCell ref="D10:D11"/>
    <mergeCell ref="G10:G11"/>
    <mergeCell ref="M10:M11"/>
    <mergeCell ref="N10:N11"/>
    <mergeCell ref="O10:V10"/>
    <mergeCell ref="H10:H11"/>
    <mergeCell ref="E10:E11"/>
    <mergeCell ref="F10:F11"/>
    <mergeCell ref="J10:J11"/>
    <mergeCell ref="K10:K11"/>
    <mergeCell ref="L10:L11"/>
    <mergeCell ref="I10:I11"/>
  </mergeCells>
  <phoneticPr fontId="3" type="noConversion"/>
  <pageMargins left="0.25" right="0.25" top="0.75" bottom="0.75" header="0.3" footer="0.3"/>
  <pageSetup scale="36" orientation="landscape" horizontalDpi="4294967294" verticalDpi="4294967294" r:id="rId1"/>
  <headerFooter alignWithMargins="0"/>
</worksheet>
</file>

<file path=xl/worksheets/sheet11.xml><?xml version="1.0" encoding="utf-8"?>
<worksheet xmlns="http://schemas.openxmlformats.org/spreadsheetml/2006/main" xmlns:r="http://schemas.openxmlformats.org/officeDocument/2006/relationships">
  <sheetPr codeName="Sheet11">
    <tabColor theme="0" tint="-4.9989318521683403E-2"/>
  </sheetPr>
  <dimension ref="B1:K68"/>
  <sheetViews>
    <sheetView topLeftCell="A61" zoomScale="55" zoomScaleNormal="55" workbookViewId="0">
      <selection activeCell="B2" sqref="B2:G71"/>
    </sheetView>
  </sheetViews>
  <sheetFormatPr defaultRowHeight="15.75"/>
  <cols>
    <col min="1" max="1" width="9.140625" style="2"/>
    <col min="2" max="2" width="21.7109375" style="2" customWidth="1"/>
    <col min="3" max="3" width="28.7109375" style="53" customWidth="1"/>
    <col min="4" max="4" width="60.5703125" style="2" customWidth="1"/>
    <col min="5" max="7" width="50.7109375" style="2" customWidth="1"/>
    <col min="8" max="16384" width="9.140625" style="2"/>
  </cols>
  <sheetData>
    <row r="1" spans="2:11" ht="20.25">
      <c r="B1" s="115"/>
      <c r="C1" s="116"/>
      <c r="D1" s="115"/>
      <c r="E1" s="115"/>
      <c r="F1" s="115"/>
      <c r="G1" s="115"/>
    </row>
    <row r="2" spans="2:11" ht="20.25">
      <c r="B2" s="1" t="s">
        <v>750</v>
      </c>
      <c r="C2"/>
      <c r="D2" s="119"/>
      <c r="E2" s="119"/>
      <c r="F2" s="119"/>
      <c r="G2" s="119"/>
    </row>
    <row r="3" spans="2:11" ht="20.25">
      <c r="B3" s="1" t="s">
        <v>751</v>
      </c>
      <c r="C3"/>
      <c r="D3" s="119"/>
      <c r="E3" s="119"/>
      <c r="F3" s="119"/>
      <c r="G3" s="120" t="s">
        <v>639</v>
      </c>
    </row>
    <row r="4" spans="2:11" ht="20.25">
      <c r="B4" s="117"/>
      <c r="C4" s="118"/>
      <c r="D4" s="119"/>
      <c r="E4" s="119"/>
      <c r="F4" s="119"/>
      <c r="G4" s="119"/>
    </row>
    <row r="5" spans="2:11" ht="20.25">
      <c r="B5" s="117"/>
      <c r="C5" s="118"/>
      <c r="D5" s="119"/>
      <c r="E5" s="119"/>
      <c r="F5" s="119"/>
      <c r="G5" s="119"/>
    </row>
    <row r="6" spans="2:11" ht="20.25">
      <c r="B6" s="115"/>
      <c r="C6" s="116"/>
      <c r="D6" s="115"/>
      <c r="E6" s="115"/>
      <c r="F6" s="115"/>
      <c r="G6" s="115"/>
    </row>
    <row r="7" spans="2:11" ht="30">
      <c r="B7" s="659" t="s">
        <v>141</v>
      </c>
      <c r="C7" s="659"/>
      <c r="D7" s="659"/>
      <c r="E7" s="659"/>
      <c r="F7" s="659"/>
      <c r="G7" s="659"/>
      <c r="H7" s="1"/>
      <c r="I7" s="1"/>
      <c r="J7" s="1"/>
      <c r="K7" s="1"/>
    </row>
    <row r="8" spans="2:11" ht="20.25">
      <c r="B8" s="115"/>
      <c r="C8" s="116"/>
      <c r="D8" s="115"/>
      <c r="E8" s="115"/>
      <c r="F8" s="115"/>
      <c r="G8" s="115"/>
    </row>
    <row r="9" spans="2:11" ht="20.25">
      <c r="B9" s="115"/>
      <c r="C9" s="116"/>
      <c r="D9" s="115"/>
      <c r="E9" s="115"/>
      <c r="F9" s="115"/>
      <c r="G9" s="115"/>
    </row>
    <row r="10" spans="2:11" ht="20.25">
      <c r="B10" s="117"/>
      <c r="C10" s="118"/>
      <c r="D10" s="117"/>
      <c r="E10" s="117"/>
      <c r="F10" s="117"/>
      <c r="G10" s="117"/>
      <c r="H10" s="1"/>
      <c r="I10" s="1"/>
      <c r="J10" s="1"/>
      <c r="K10" s="1"/>
    </row>
    <row r="11" spans="2:11" ht="21" thickBot="1">
      <c r="B11" s="115"/>
      <c r="C11" s="116"/>
      <c r="D11" s="115"/>
      <c r="E11" s="115"/>
      <c r="F11" s="115"/>
      <c r="G11" s="115"/>
    </row>
    <row r="12" spans="2:11" s="59" customFormat="1" ht="65.099999999999994" customHeight="1" thickBot="1">
      <c r="B12" s="245" t="s">
        <v>142</v>
      </c>
      <c r="C12" s="244" t="s">
        <v>136</v>
      </c>
      <c r="D12" s="242" t="s">
        <v>143</v>
      </c>
      <c r="E12" s="242" t="s">
        <v>144</v>
      </c>
      <c r="F12" s="242" t="s">
        <v>145</v>
      </c>
      <c r="G12" s="243" t="s">
        <v>146</v>
      </c>
      <c r="H12" s="88"/>
      <c r="I12" s="88"/>
      <c r="J12" s="88"/>
      <c r="K12" s="88"/>
    </row>
    <row r="13" spans="2:11" s="59" customFormat="1" ht="19.899999999999999" customHeight="1" thickBot="1">
      <c r="B13" s="387">
        <v>1</v>
      </c>
      <c r="C13" s="304">
        <v>2</v>
      </c>
      <c r="D13" s="305">
        <v>3</v>
      </c>
      <c r="E13" s="305">
        <v>4</v>
      </c>
      <c r="F13" s="305">
        <v>5</v>
      </c>
      <c r="G13" s="306">
        <v>6</v>
      </c>
      <c r="H13" s="88"/>
      <c r="I13" s="88"/>
      <c r="J13" s="88"/>
      <c r="K13" s="88"/>
    </row>
    <row r="14" spans="2:11" s="59" customFormat="1" ht="23.25" customHeight="1">
      <c r="B14" s="387"/>
      <c r="C14" s="371" t="s">
        <v>445</v>
      </c>
      <c r="D14" s="302" t="s">
        <v>753</v>
      </c>
      <c r="E14" s="355" t="s">
        <v>754</v>
      </c>
      <c r="F14" s="397">
        <v>400.08</v>
      </c>
      <c r="G14" s="398">
        <v>400.08</v>
      </c>
      <c r="H14" s="88"/>
      <c r="I14" s="88"/>
      <c r="J14" s="88"/>
      <c r="K14" s="88"/>
    </row>
    <row r="15" spans="2:11" s="59" customFormat="1" ht="23.25" customHeight="1">
      <c r="B15" s="386"/>
      <c r="C15" s="369" t="s">
        <v>445</v>
      </c>
      <c r="D15" s="58" t="s">
        <v>753</v>
      </c>
      <c r="E15" s="272" t="s">
        <v>755</v>
      </c>
      <c r="F15" s="399">
        <v>1861998.54</v>
      </c>
      <c r="G15" s="400">
        <v>1861998.54</v>
      </c>
      <c r="H15" s="88"/>
      <c r="I15" s="88"/>
      <c r="J15" s="88"/>
      <c r="K15" s="88"/>
    </row>
    <row r="16" spans="2:11" s="59" customFormat="1" ht="23.25" customHeight="1">
      <c r="B16" s="660" t="s">
        <v>806</v>
      </c>
      <c r="C16" s="369" t="s">
        <v>445</v>
      </c>
      <c r="D16" s="58" t="s">
        <v>753</v>
      </c>
      <c r="E16" s="58" t="s">
        <v>770</v>
      </c>
      <c r="F16" s="399">
        <v>7194118.5599999996</v>
      </c>
      <c r="G16" s="400">
        <v>7194118.5599999996</v>
      </c>
      <c r="H16" s="88"/>
      <c r="I16" s="88"/>
      <c r="J16" s="88"/>
      <c r="K16" s="88"/>
    </row>
    <row r="17" spans="2:7" s="59" customFormat="1" ht="35.1" customHeight="1">
      <c r="B17" s="661"/>
      <c r="C17" s="369" t="s">
        <v>445</v>
      </c>
      <c r="D17" s="58" t="s">
        <v>753</v>
      </c>
      <c r="E17" s="58" t="s">
        <v>789</v>
      </c>
      <c r="F17" s="399">
        <v>917.5</v>
      </c>
      <c r="G17" s="400">
        <v>917.5</v>
      </c>
    </row>
    <row r="18" spans="2:7" s="59" customFormat="1" ht="35.1" customHeight="1">
      <c r="B18" s="661"/>
      <c r="C18" s="369" t="s">
        <v>445</v>
      </c>
      <c r="D18" s="58" t="s">
        <v>792</v>
      </c>
      <c r="E18" s="58" t="s">
        <v>770</v>
      </c>
      <c r="F18" s="399">
        <v>40000000</v>
      </c>
      <c r="G18" s="400">
        <v>40000000</v>
      </c>
    </row>
    <row r="19" spans="2:7" s="59" customFormat="1" ht="35.1" customHeight="1">
      <c r="B19" s="661"/>
      <c r="C19" s="369" t="s">
        <v>445</v>
      </c>
      <c r="D19" s="58" t="s">
        <v>753</v>
      </c>
      <c r="E19" s="272" t="s">
        <v>756</v>
      </c>
      <c r="F19" s="399">
        <v>659995.80000000005</v>
      </c>
      <c r="G19" s="400">
        <v>659995.80000000005</v>
      </c>
    </row>
    <row r="20" spans="2:7" s="59" customFormat="1" ht="39.75" customHeight="1">
      <c r="B20" s="661"/>
      <c r="C20" s="369" t="s">
        <v>445</v>
      </c>
      <c r="D20" s="58" t="s">
        <v>758</v>
      </c>
      <c r="E20" s="370" t="s">
        <v>754</v>
      </c>
      <c r="F20" s="298" t="s">
        <v>790</v>
      </c>
      <c r="G20" s="401">
        <v>165082.47</v>
      </c>
    </row>
    <row r="21" spans="2:7" s="59" customFormat="1" ht="26.25" customHeight="1">
      <c r="B21" s="661"/>
      <c r="C21" s="369" t="s">
        <v>445</v>
      </c>
      <c r="D21" s="58" t="s">
        <v>758</v>
      </c>
      <c r="E21" s="58" t="s">
        <v>789</v>
      </c>
      <c r="F21" s="298" t="s">
        <v>791</v>
      </c>
      <c r="G21" s="401">
        <v>60192.75</v>
      </c>
    </row>
    <row r="22" spans="2:7" s="59" customFormat="1" ht="27.75" customHeight="1" thickBot="1">
      <c r="B22" s="661"/>
      <c r="C22" s="389" t="s">
        <v>445</v>
      </c>
      <c r="D22" s="388" t="s">
        <v>757</v>
      </c>
      <c r="E22" s="388"/>
      <c r="F22" s="402">
        <v>0</v>
      </c>
      <c r="G22" s="403">
        <v>0</v>
      </c>
    </row>
    <row r="23" spans="2:7" s="59" customFormat="1" ht="23.25" customHeight="1" thickBot="1">
      <c r="B23" s="662"/>
      <c r="C23" s="372" t="s">
        <v>728</v>
      </c>
      <c r="D23" s="246"/>
      <c r="E23" s="246"/>
      <c r="F23" s="404"/>
      <c r="G23" s="405">
        <f>SUM(G14:G22)</f>
        <v>49942705.699999996</v>
      </c>
    </row>
    <row r="24" spans="2:7" s="59" customFormat="1" ht="31.5" customHeight="1">
      <c r="B24" s="670" t="s">
        <v>801</v>
      </c>
      <c r="C24" s="301" t="s">
        <v>445</v>
      </c>
      <c r="D24" s="302" t="s">
        <v>753</v>
      </c>
      <c r="E24" s="355" t="s">
        <v>754</v>
      </c>
      <c r="F24" s="397">
        <v>360678.12</v>
      </c>
      <c r="G24" s="398">
        <v>360678.12</v>
      </c>
    </row>
    <row r="25" spans="2:7" s="59" customFormat="1" ht="35.1" customHeight="1">
      <c r="B25" s="663"/>
      <c r="C25" s="247" t="s">
        <v>445</v>
      </c>
      <c r="D25" s="58" t="s">
        <v>753</v>
      </c>
      <c r="E25" s="272" t="s">
        <v>755</v>
      </c>
      <c r="F25" s="399">
        <v>127340.51</v>
      </c>
      <c r="G25" s="400">
        <v>127340.51</v>
      </c>
    </row>
    <row r="26" spans="2:7" s="59" customFormat="1" ht="35.1" customHeight="1">
      <c r="B26" s="663"/>
      <c r="C26" s="247" t="s">
        <v>445</v>
      </c>
      <c r="D26" s="58" t="s">
        <v>753</v>
      </c>
      <c r="E26" s="58" t="s">
        <v>770</v>
      </c>
      <c r="F26" s="400">
        <v>3400167.82</v>
      </c>
      <c r="G26" s="400">
        <v>3400167.82</v>
      </c>
    </row>
    <row r="27" spans="2:7" s="59" customFormat="1" ht="35.1" customHeight="1">
      <c r="B27" s="663"/>
      <c r="C27" s="247" t="s">
        <v>445</v>
      </c>
      <c r="D27" s="58" t="s">
        <v>753</v>
      </c>
      <c r="E27" s="58" t="s">
        <v>789</v>
      </c>
      <c r="F27" s="399">
        <v>417.5</v>
      </c>
      <c r="G27" s="406">
        <v>417.5</v>
      </c>
    </row>
    <row r="28" spans="2:7" s="59" customFormat="1" ht="35.1" customHeight="1">
      <c r="B28" s="663"/>
      <c r="C28" s="247" t="s">
        <v>445</v>
      </c>
      <c r="D28" s="58" t="s">
        <v>792</v>
      </c>
      <c r="E28" s="58" t="s">
        <v>770</v>
      </c>
      <c r="F28" s="399">
        <v>40000000</v>
      </c>
      <c r="G28" s="400">
        <v>40000000</v>
      </c>
    </row>
    <row r="29" spans="2:7" s="59" customFormat="1" ht="35.1" customHeight="1">
      <c r="B29" s="663"/>
      <c r="C29" s="247" t="s">
        <v>445</v>
      </c>
      <c r="D29" s="58" t="s">
        <v>753</v>
      </c>
      <c r="E29" s="272" t="s">
        <v>756</v>
      </c>
      <c r="F29" s="400">
        <v>3299935.8</v>
      </c>
      <c r="G29" s="400">
        <v>3299935.8</v>
      </c>
    </row>
    <row r="30" spans="2:7" s="59" customFormat="1" ht="35.1" customHeight="1">
      <c r="B30" s="663"/>
      <c r="C30" s="247" t="s">
        <v>445</v>
      </c>
      <c r="D30" s="58" t="s">
        <v>758</v>
      </c>
      <c r="E30" s="370" t="s">
        <v>754</v>
      </c>
      <c r="F30" s="298" t="s">
        <v>790</v>
      </c>
      <c r="G30" s="400">
        <v>165745.07999999999</v>
      </c>
    </row>
    <row r="31" spans="2:7" s="59" customFormat="1" ht="35.1" customHeight="1">
      <c r="B31" s="663"/>
      <c r="C31" s="247" t="s">
        <v>445</v>
      </c>
      <c r="D31" s="58" t="s">
        <v>758</v>
      </c>
      <c r="E31" s="58" t="s">
        <v>789</v>
      </c>
      <c r="F31" s="298" t="s">
        <v>791</v>
      </c>
      <c r="G31" s="400">
        <v>60434.35</v>
      </c>
    </row>
    <row r="32" spans="2:7" s="59" customFormat="1" ht="23.25" customHeight="1">
      <c r="B32" s="663"/>
      <c r="C32" s="393" t="s">
        <v>445</v>
      </c>
      <c r="D32" s="394" t="s">
        <v>757</v>
      </c>
      <c r="E32" s="394"/>
      <c r="F32" s="407" t="s">
        <v>845</v>
      </c>
      <c r="G32" s="408"/>
    </row>
    <row r="33" spans="2:7" s="59" customFormat="1" ht="30.75" customHeight="1" thickBot="1">
      <c r="B33" s="671"/>
      <c r="C33" s="372" t="s">
        <v>728</v>
      </c>
      <c r="D33" s="246"/>
      <c r="E33" s="246"/>
      <c r="F33" s="409"/>
      <c r="G33" s="410">
        <v>47414719.18</v>
      </c>
    </row>
    <row r="34" spans="2:7" s="59" customFormat="1" ht="27.75" customHeight="1">
      <c r="B34" s="663" t="s">
        <v>807</v>
      </c>
      <c r="C34" s="303" t="s">
        <v>445</v>
      </c>
      <c r="D34" s="395" t="s">
        <v>753</v>
      </c>
      <c r="E34" s="396" t="s">
        <v>754</v>
      </c>
      <c r="F34" s="479">
        <v>699796.64</v>
      </c>
      <c r="G34" s="479">
        <v>699796.64</v>
      </c>
    </row>
    <row r="35" spans="2:7" s="59" customFormat="1" ht="23.25" customHeight="1">
      <c r="B35" s="663"/>
      <c r="C35" s="247" t="s">
        <v>445</v>
      </c>
      <c r="D35" s="58" t="s">
        <v>753</v>
      </c>
      <c r="E35" s="272" t="s">
        <v>755</v>
      </c>
      <c r="F35" s="412">
        <v>127340.51</v>
      </c>
      <c r="G35" s="412">
        <v>127340.51</v>
      </c>
    </row>
    <row r="36" spans="2:7" s="59" customFormat="1" ht="27.75" customHeight="1">
      <c r="B36" s="663"/>
      <c r="C36" s="247" t="s">
        <v>445</v>
      </c>
      <c r="D36" s="58" t="s">
        <v>753</v>
      </c>
      <c r="E36" s="58" t="s">
        <v>770</v>
      </c>
      <c r="F36" s="400">
        <v>2420327.21</v>
      </c>
      <c r="G36" s="400">
        <v>2420327.21</v>
      </c>
    </row>
    <row r="37" spans="2:7" s="59" customFormat="1" ht="26.25" customHeight="1">
      <c r="B37" s="663"/>
      <c r="C37" s="303" t="s">
        <v>445</v>
      </c>
      <c r="D37" s="58" t="s">
        <v>753</v>
      </c>
      <c r="E37" s="58" t="s">
        <v>789</v>
      </c>
      <c r="F37" s="399">
        <v>917.5</v>
      </c>
      <c r="G37" s="400">
        <v>917.5</v>
      </c>
    </row>
    <row r="38" spans="2:7" s="59" customFormat="1" ht="26.25" customHeight="1">
      <c r="B38" s="663"/>
      <c r="C38" s="303" t="s">
        <v>445</v>
      </c>
      <c r="D38" s="58" t="s">
        <v>792</v>
      </c>
      <c r="E38" s="58" t="s">
        <v>770</v>
      </c>
      <c r="F38" s="399">
        <v>46000000</v>
      </c>
      <c r="G38" s="400">
        <v>46000000</v>
      </c>
    </row>
    <row r="39" spans="2:7" s="59" customFormat="1" ht="23.25" customHeight="1">
      <c r="B39" s="663"/>
      <c r="C39" s="247" t="s">
        <v>445</v>
      </c>
      <c r="D39" s="58" t="s">
        <v>792</v>
      </c>
      <c r="E39" s="58" t="s">
        <v>770</v>
      </c>
      <c r="F39" s="399">
        <v>2420327.21</v>
      </c>
      <c r="G39" s="399">
        <v>2420327.21</v>
      </c>
    </row>
    <row r="40" spans="2:7" s="59" customFormat="1" ht="24.75" customHeight="1">
      <c r="B40" s="663"/>
      <c r="C40" s="247" t="s">
        <v>445</v>
      </c>
      <c r="D40" s="58" t="s">
        <v>753</v>
      </c>
      <c r="E40" s="272" t="s">
        <v>756</v>
      </c>
      <c r="F40" s="400">
        <v>2872330.58</v>
      </c>
      <c r="G40" s="400">
        <v>2872330.58</v>
      </c>
    </row>
    <row r="41" spans="2:7" s="59" customFormat="1" ht="26.25" customHeight="1">
      <c r="B41" s="663"/>
      <c r="C41" s="247" t="s">
        <v>445</v>
      </c>
      <c r="D41" s="58" t="s">
        <v>758</v>
      </c>
      <c r="E41" s="370" t="s">
        <v>754</v>
      </c>
      <c r="F41" s="399" t="s">
        <v>844</v>
      </c>
      <c r="G41" s="478">
        <v>474234.07</v>
      </c>
    </row>
    <row r="42" spans="2:7" s="59" customFormat="1" ht="21" customHeight="1">
      <c r="B42" s="663"/>
      <c r="C42" s="247" t="s">
        <v>445</v>
      </c>
      <c r="D42" s="58" t="s">
        <v>758</v>
      </c>
      <c r="E42" s="58" t="s">
        <v>789</v>
      </c>
      <c r="F42" s="298" t="s">
        <v>791</v>
      </c>
      <c r="G42" s="400">
        <v>58913.69</v>
      </c>
    </row>
    <row r="43" spans="2:7" s="59" customFormat="1" ht="26.25" customHeight="1">
      <c r="B43" s="663"/>
      <c r="C43" s="247" t="s">
        <v>445</v>
      </c>
      <c r="D43" s="58" t="s">
        <v>757</v>
      </c>
      <c r="E43" s="58"/>
      <c r="F43" s="298"/>
      <c r="G43" s="411"/>
    </row>
    <row r="44" spans="2:7" s="59" customFormat="1" ht="26.25" customHeight="1" thickBot="1">
      <c r="B44" s="663"/>
      <c r="C44" s="340" t="s">
        <v>728</v>
      </c>
      <c r="D44" s="341"/>
      <c r="E44" s="341"/>
      <c r="F44" s="414"/>
      <c r="G44" s="415">
        <f>SUM(G34:G43)</f>
        <v>55074187.409999996</v>
      </c>
    </row>
    <row r="45" spans="2:7" s="59" customFormat="1" ht="23.25" customHeight="1">
      <c r="B45" s="664" t="s">
        <v>808</v>
      </c>
      <c r="C45" s="301" t="s">
        <v>445</v>
      </c>
      <c r="D45" s="302" t="s">
        <v>753</v>
      </c>
      <c r="E45" s="355" t="s">
        <v>754</v>
      </c>
      <c r="F45" s="416"/>
      <c r="G45" s="417"/>
    </row>
    <row r="46" spans="2:7" s="59" customFormat="1" ht="24.75" customHeight="1">
      <c r="B46" s="665"/>
      <c r="C46" s="247" t="s">
        <v>445</v>
      </c>
      <c r="D46" s="58" t="s">
        <v>753</v>
      </c>
      <c r="E46" s="272" t="s">
        <v>755</v>
      </c>
      <c r="F46" s="412"/>
      <c r="G46" s="401"/>
    </row>
    <row r="47" spans="2:7" s="59" customFormat="1" ht="23.25" customHeight="1">
      <c r="B47" s="665"/>
      <c r="C47" s="247" t="s">
        <v>445</v>
      </c>
      <c r="D47" s="58" t="s">
        <v>753</v>
      </c>
      <c r="E47" s="58" t="s">
        <v>770</v>
      </c>
      <c r="F47" s="412"/>
      <c r="G47" s="401"/>
    </row>
    <row r="48" spans="2:7" s="59" customFormat="1" ht="22.5" customHeight="1">
      <c r="B48" s="665"/>
      <c r="C48" s="247" t="s">
        <v>445</v>
      </c>
      <c r="D48" s="58" t="s">
        <v>753</v>
      </c>
      <c r="E48" s="58" t="s">
        <v>789</v>
      </c>
      <c r="F48" s="412"/>
      <c r="G48" s="401"/>
    </row>
    <row r="49" spans="2:7" s="59" customFormat="1" ht="35.1" customHeight="1">
      <c r="B49" s="665"/>
      <c r="C49" s="247" t="s">
        <v>445</v>
      </c>
      <c r="D49" s="58" t="s">
        <v>792</v>
      </c>
      <c r="E49" s="58" t="s">
        <v>770</v>
      </c>
      <c r="F49" s="399"/>
      <c r="G49" s="401"/>
    </row>
    <row r="50" spans="2:7" s="59" customFormat="1" ht="22.5" customHeight="1">
      <c r="B50" s="665"/>
      <c r="C50" s="247" t="s">
        <v>445</v>
      </c>
      <c r="D50" s="58" t="s">
        <v>753</v>
      </c>
      <c r="E50" s="272" t="s">
        <v>756</v>
      </c>
      <c r="F50" s="399"/>
      <c r="G50" s="401"/>
    </row>
    <row r="51" spans="2:7" s="59" customFormat="1" ht="23.25" customHeight="1">
      <c r="B51" s="665"/>
      <c r="C51" s="247" t="s">
        <v>445</v>
      </c>
      <c r="D51" s="58" t="s">
        <v>758</v>
      </c>
      <c r="E51" s="370" t="s">
        <v>754</v>
      </c>
      <c r="F51" s="399"/>
      <c r="G51" s="401"/>
    </row>
    <row r="52" spans="2:7" s="59" customFormat="1" ht="23.25" customHeight="1">
      <c r="B52" s="665"/>
      <c r="C52" s="247" t="s">
        <v>445</v>
      </c>
      <c r="D52" s="58" t="s">
        <v>758</v>
      </c>
      <c r="E52" s="58" t="s">
        <v>789</v>
      </c>
      <c r="F52" s="399"/>
      <c r="G52" s="401"/>
    </row>
    <row r="53" spans="2:7" s="59" customFormat="1" ht="18" customHeight="1">
      <c r="B53" s="665"/>
      <c r="C53" s="247" t="s">
        <v>445</v>
      </c>
      <c r="D53" s="58" t="s">
        <v>757</v>
      </c>
      <c r="E53" s="58"/>
      <c r="F53" s="298"/>
      <c r="G53" s="413"/>
    </row>
    <row r="54" spans="2:7" s="59" customFormat="1" ht="24.75" customHeight="1" thickBot="1">
      <c r="B54" s="666"/>
      <c r="C54" s="340" t="s">
        <v>728</v>
      </c>
      <c r="D54" s="246"/>
      <c r="E54" s="246"/>
      <c r="F54" s="394"/>
      <c r="G54" s="418">
        <f>SUM(G45:G53)</f>
        <v>0</v>
      </c>
    </row>
    <row r="55" spans="2:7" s="59" customFormat="1" ht="23.25" customHeight="1">
      <c r="B55" s="667" t="s">
        <v>809</v>
      </c>
      <c r="C55" s="371" t="s">
        <v>445</v>
      </c>
      <c r="D55" s="302" t="s">
        <v>753</v>
      </c>
      <c r="E55" s="355" t="s">
        <v>754</v>
      </c>
      <c r="F55" s="397"/>
      <c r="G55" s="398"/>
    </row>
    <row r="56" spans="2:7" s="59" customFormat="1" ht="27.75" customHeight="1">
      <c r="B56" s="668"/>
      <c r="C56" s="369" t="s">
        <v>445</v>
      </c>
      <c r="D56" s="58" t="s">
        <v>753</v>
      </c>
      <c r="E56" s="272" t="s">
        <v>755</v>
      </c>
      <c r="F56" s="399"/>
      <c r="G56" s="400"/>
    </row>
    <row r="57" spans="2:7" s="59" customFormat="1" ht="22.5" customHeight="1">
      <c r="B57" s="668"/>
      <c r="C57" s="369" t="s">
        <v>445</v>
      </c>
      <c r="D57" s="58" t="s">
        <v>753</v>
      </c>
      <c r="E57" s="58" t="s">
        <v>770</v>
      </c>
      <c r="F57" s="399"/>
      <c r="G57" s="400"/>
    </row>
    <row r="58" spans="2:7" s="59" customFormat="1" ht="24.75" customHeight="1">
      <c r="B58" s="668"/>
      <c r="C58" s="369" t="s">
        <v>445</v>
      </c>
      <c r="D58" s="58" t="s">
        <v>753</v>
      </c>
      <c r="E58" s="58" t="s">
        <v>789</v>
      </c>
      <c r="F58" s="399"/>
      <c r="G58" s="400"/>
    </row>
    <row r="59" spans="2:7" s="59" customFormat="1" ht="21" customHeight="1">
      <c r="B59" s="668"/>
      <c r="C59" s="369" t="s">
        <v>445</v>
      </c>
      <c r="D59" s="58" t="s">
        <v>792</v>
      </c>
      <c r="E59" s="58" t="s">
        <v>770</v>
      </c>
      <c r="F59" s="399"/>
      <c r="G59" s="400"/>
    </row>
    <row r="60" spans="2:7" s="59" customFormat="1" ht="22.5" customHeight="1">
      <c r="B60" s="668"/>
      <c r="C60" s="369" t="s">
        <v>445</v>
      </c>
      <c r="D60" s="58" t="s">
        <v>753</v>
      </c>
      <c r="E60" s="272" t="s">
        <v>756</v>
      </c>
      <c r="F60" s="399"/>
      <c r="G60" s="400"/>
    </row>
    <row r="61" spans="2:7" s="59" customFormat="1" ht="24.75" customHeight="1">
      <c r="B61" s="668"/>
      <c r="C61" s="369" t="s">
        <v>445</v>
      </c>
      <c r="D61" s="58" t="s">
        <v>758</v>
      </c>
      <c r="E61" s="370" t="s">
        <v>754</v>
      </c>
      <c r="F61" s="298"/>
      <c r="G61" s="401"/>
    </row>
    <row r="62" spans="2:7" s="59" customFormat="1" ht="22.5" customHeight="1">
      <c r="B62" s="668"/>
      <c r="C62" s="369" t="s">
        <v>445</v>
      </c>
      <c r="D62" s="58" t="s">
        <v>758</v>
      </c>
      <c r="E62" s="58" t="s">
        <v>789</v>
      </c>
      <c r="F62" s="298"/>
      <c r="G62" s="401"/>
    </row>
    <row r="63" spans="2:7" s="59" customFormat="1" ht="19.5" customHeight="1">
      <c r="B63" s="668"/>
      <c r="C63" s="369" t="s">
        <v>445</v>
      </c>
      <c r="D63" s="58" t="s">
        <v>757</v>
      </c>
      <c r="E63" s="58"/>
      <c r="F63" s="412"/>
      <c r="G63" s="401"/>
    </row>
    <row r="64" spans="2:7" s="59" customFormat="1" ht="22.5" customHeight="1" thickBot="1">
      <c r="B64" s="669"/>
      <c r="C64" s="372" t="s">
        <v>728</v>
      </c>
      <c r="D64" s="246"/>
      <c r="E64" s="246"/>
      <c r="F64" s="404"/>
      <c r="G64" s="405">
        <f>SUM(G55:G63)</f>
        <v>0</v>
      </c>
    </row>
    <row r="65" spans="2:10" s="59" customFormat="1" ht="35.1" customHeight="1">
      <c r="B65" s="115"/>
      <c r="C65" s="116"/>
      <c r="D65" s="115"/>
      <c r="E65" s="115"/>
      <c r="F65" s="115"/>
      <c r="G65" s="115"/>
    </row>
    <row r="66" spans="2:10" s="59" customFormat="1" ht="18.75">
      <c r="B66" s="2" t="s">
        <v>860</v>
      </c>
      <c r="C66" s="2"/>
      <c r="D66" s="172"/>
      <c r="E66" s="171"/>
      <c r="F66" s="59" t="s">
        <v>752</v>
      </c>
      <c r="G66" s="63"/>
    </row>
    <row r="67" spans="2:10" ht="19.5" customHeight="1">
      <c r="B67" s="115"/>
      <c r="C67" s="116"/>
      <c r="D67" s="115"/>
      <c r="E67" s="300" t="s">
        <v>627</v>
      </c>
      <c r="F67" s="115"/>
      <c r="G67" s="115"/>
      <c r="H67" s="105"/>
      <c r="I67" s="105"/>
      <c r="J67" s="105"/>
    </row>
    <row r="68" spans="2:10" ht="20.25">
      <c r="B68" s="115"/>
      <c r="C68" s="116"/>
      <c r="D68" s="115"/>
      <c r="E68" s="115"/>
      <c r="F68" s="115"/>
      <c r="G68" s="115"/>
    </row>
  </sheetData>
  <mergeCells count="6">
    <mergeCell ref="B7:G7"/>
    <mergeCell ref="B16:B23"/>
    <mergeCell ref="B34:B44"/>
    <mergeCell ref="B45:B54"/>
    <mergeCell ref="B55:B64"/>
    <mergeCell ref="B24:B33"/>
  </mergeCells>
  <pageMargins left="0.45" right="0.45" top="0.75" bottom="0.75" header="0.3" footer="0.3"/>
  <pageSetup scale="35" orientation="portrait" horizontalDpi="4294967294" verticalDpi="4294967294" r:id="rId1"/>
</worksheet>
</file>

<file path=xl/worksheets/sheet12.xml><?xml version="1.0" encoding="utf-8"?>
<worksheet xmlns="http://schemas.openxmlformats.org/spreadsheetml/2006/main" xmlns:r="http://schemas.openxmlformats.org/officeDocument/2006/relationships">
  <sheetPr codeName="Sheet14"/>
  <dimension ref="A1:M29"/>
  <sheetViews>
    <sheetView topLeftCell="A15" workbookViewId="0">
      <selection sqref="A1:M34"/>
    </sheetView>
  </sheetViews>
  <sheetFormatPr defaultRowHeight="12.75"/>
  <cols>
    <col min="1" max="1" width="7.42578125" customWidth="1"/>
    <col min="2" max="2" width="27.5703125" customWidth="1"/>
    <col min="3" max="3" width="13.42578125" customWidth="1"/>
    <col min="4" max="4" width="13.7109375" customWidth="1"/>
    <col min="5" max="6" width="12.42578125" customWidth="1"/>
    <col min="7" max="7" width="12.140625" customWidth="1"/>
    <col min="8" max="8" width="11.28515625" customWidth="1"/>
    <col min="9" max="10" width="11.7109375" customWidth="1"/>
    <col min="11" max="11" width="13.28515625" customWidth="1"/>
    <col min="12" max="12" width="12.5703125" customWidth="1"/>
    <col min="13" max="13" width="10.85546875" customWidth="1"/>
    <col min="14" max="17" width="13.7109375" customWidth="1"/>
  </cols>
  <sheetData>
    <row r="1" spans="1:13" s="263" customFormat="1" ht="15">
      <c r="I1" s="266" t="s">
        <v>638</v>
      </c>
    </row>
    <row r="2" spans="1:13" s="263" customFormat="1" ht="15.75">
      <c r="A2" s="1" t="s">
        <v>750</v>
      </c>
      <c r="B2"/>
    </row>
    <row r="3" spans="1:13" s="263" customFormat="1" ht="15.75" customHeight="1">
      <c r="A3" s="1" t="s">
        <v>751</v>
      </c>
      <c r="B3"/>
    </row>
    <row r="4" spans="1:13" s="263" customFormat="1" ht="18.75">
      <c r="A4" s="672" t="s">
        <v>648</v>
      </c>
      <c r="B4" s="672"/>
      <c r="C4" s="672"/>
      <c r="D4" s="672"/>
      <c r="E4" s="672"/>
      <c r="F4" s="672"/>
      <c r="G4" s="672"/>
      <c r="H4" s="672"/>
      <c r="I4" s="672"/>
      <c r="J4" s="672"/>
      <c r="K4" s="672"/>
      <c r="L4" s="672"/>
    </row>
    <row r="5" spans="1:13" s="263" customFormat="1" ht="15"/>
    <row r="6" spans="1:13" s="263" customFormat="1" ht="16.5" customHeight="1">
      <c r="A6" s="265"/>
      <c r="B6" s="265"/>
      <c r="C6" s="265"/>
      <c r="D6" s="265"/>
      <c r="E6" s="265"/>
      <c r="F6" s="265"/>
      <c r="G6" s="265"/>
      <c r="H6" s="265"/>
      <c r="L6" s="264" t="s">
        <v>748</v>
      </c>
    </row>
    <row r="7" spans="1:13" s="263" customFormat="1" ht="45.75" thickBot="1">
      <c r="A7" s="378" t="s">
        <v>617</v>
      </c>
      <c r="B7" s="379" t="s">
        <v>739</v>
      </c>
      <c r="C7" s="427" t="s">
        <v>767</v>
      </c>
      <c r="D7" s="428"/>
      <c r="E7" s="428" t="s">
        <v>796</v>
      </c>
      <c r="F7" s="428"/>
      <c r="G7" s="428" t="s">
        <v>768</v>
      </c>
      <c r="H7" s="428"/>
      <c r="I7" s="428" t="s">
        <v>771</v>
      </c>
      <c r="J7" s="428"/>
      <c r="K7" s="428" t="s">
        <v>793</v>
      </c>
      <c r="L7" s="428"/>
      <c r="M7" s="381"/>
    </row>
    <row r="8" spans="1:13" s="263" customFormat="1" ht="25.5" customHeight="1">
      <c r="A8" s="378"/>
      <c r="B8" s="422"/>
      <c r="C8" s="429" t="s">
        <v>742</v>
      </c>
      <c r="D8" s="430" t="s">
        <v>741</v>
      </c>
      <c r="E8" s="429" t="s">
        <v>742</v>
      </c>
      <c r="F8" s="430" t="s">
        <v>741</v>
      </c>
      <c r="G8" s="429" t="s">
        <v>742</v>
      </c>
      <c r="H8" s="430" t="s">
        <v>741</v>
      </c>
      <c r="I8" s="429" t="s">
        <v>742</v>
      </c>
      <c r="J8" s="430" t="s">
        <v>741</v>
      </c>
      <c r="K8" s="429" t="s">
        <v>742</v>
      </c>
      <c r="L8" s="430" t="s">
        <v>741</v>
      </c>
      <c r="M8" s="437" t="s">
        <v>746</v>
      </c>
    </row>
    <row r="9" spans="1:13" s="263" customFormat="1" ht="69.75" customHeight="1">
      <c r="A9" s="380">
        <v>1</v>
      </c>
      <c r="B9" s="423" t="s">
        <v>816</v>
      </c>
      <c r="C9" s="431">
        <v>8000</v>
      </c>
      <c r="D9" s="432"/>
      <c r="E9" s="431"/>
      <c r="F9" s="432"/>
      <c r="G9" s="431"/>
      <c r="H9" s="432"/>
      <c r="I9" s="431">
        <v>4000</v>
      </c>
      <c r="J9" s="432"/>
      <c r="K9" s="431">
        <v>4000</v>
      </c>
      <c r="L9" s="432"/>
      <c r="M9" s="438">
        <v>4</v>
      </c>
    </row>
    <row r="10" spans="1:13" s="263" customFormat="1" ht="42.75" customHeight="1">
      <c r="A10" s="421" t="s">
        <v>817</v>
      </c>
      <c r="B10" s="424" t="s">
        <v>818</v>
      </c>
      <c r="C10" s="431">
        <v>400</v>
      </c>
      <c r="D10" s="432"/>
      <c r="E10" s="431"/>
      <c r="F10" s="432"/>
      <c r="G10" s="431"/>
      <c r="H10" s="432"/>
      <c r="I10" s="431">
        <v>150</v>
      </c>
      <c r="J10" s="432"/>
      <c r="K10" s="431">
        <v>250</v>
      </c>
      <c r="L10" s="432"/>
      <c r="M10" s="438">
        <v>1</v>
      </c>
    </row>
    <row r="11" spans="1:13" s="263" customFormat="1" ht="63.75">
      <c r="A11" s="380">
        <v>2</v>
      </c>
      <c r="B11" s="423" t="s">
        <v>819</v>
      </c>
      <c r="C11" s="431">
        <v>5456</v>
      </c>
      <c r="D11" s="432"/>
      <c r="E11" s="431"/>
      <c r="F11" s="432"/>
      <c r="G11" s="431"/>
      <c r="H11" s="432"/>
      <c r="I11" s="431">
        <v>5456</v>
      </c>
      <c r="J11" s="432"/>
      <c r="K11" s="431"/>
      <c r="L11" s="432"/>
      <c r="M11" s="438">
        <v>1</v>
      </c>
    </row>
    <row r="12" spans="1:13" s="263" customFormat="1" ht="76.5">
      <c r="A12" s="380">
        <v>3</v>
      </c>
      <c r="B12" s="423" t="s">
        <v>761</v>
      </c>
      <c r="C12" s="431">
        <v>1700</v>
      </c>
      <c r="D12" s="432"/>
      <c r="E12" s="431"/>
      <c r="F12" s="432"/>
      <c r="G12" s="431"/>
      <c r="H12" s="432"/>
      <c r="I12" s="431"/>
      <c r="J12" s="432"/>
      <c r="K12" s="431">
        <v>1700</v>
      </c>
      <c r="L12" s="432"/>
      <c r="M12" s="438">
        <v>1</v>
      </c>
    </row>
    <row r="13" spans="1:13" s="263" customFormat="1" ht="51">
      <c r="A13" s="380">
        <v>4</v>
      </c>
      <c r="B13" s="423" t="s">
        <v>820</v>
      </c>
      <c r="C13" s="431">
        <v>500</v>
      </c>
      <c r="D13" s="432"/>
      <c r="E13" s="431"/>
      <c r="F13" s="432"/>
      <c r="G13" s="431"/>
      <c r="H13" s="432"/>
      <c r="I13" s="431">
        <v>300</v>
      </c>
      <c r="J13" s="432"/>
      <c r="K13" s="431">
        <v>200</v>
      </c>
      <c r="L13" s="432"/>
      <c r="M13" s="438">
        <v>1</v>
      </c>
    </row>
    <row r="14" spans="1:13" s="263" customFormat="1" ht="48">
      <c r="A14" s="380">
        <v>5</v>
      </c>
      <c r="B14" s="424" t="s">
        <v>821</v>
      </c>
      <c r="C14" s="431">
        <v>492</v>
      </c>
      <c r="D14" s="432"/>
      <c r="E14" s="431"/>
      <c r="F14" s="432"/>
      <c r="G14" s="431">
        <v>492</v>
      </c>
      <c r="H14" s="432" t="s">
        <v>749</v>
      </c>
      <c r="I14" s="431"/>
      <c r="J14" s="432"/>
      <c r="K14" s="431"/>
      <c r="L14" s="432"/>
      <c r="M14" s="438">
        <v>1</v>
      </c>
    </row>
    <row r="15" spans="1:13" s="263" customFormat="1" ht="44.25" customHeight="1">
      <c r="A15" s="380">
        <v>7</v>
      </c>
      <c r="B15" s="424" t="s">
        <v>822</v>
      </c>
      <c r="C15" s="431">
        <v>500</v>
      </c>
      <c r="D15" s="432"/>
      <c r="E15" s="431"/>
      <c r="F15" s="432"/>
      <c r="G15" s="431">
        <v>500</v>
      </c>
      <c r="H15" s="432" t="s">
        <v>749</v>
      </c>
      <c r="I15" s="431"/>
      <c r="J15" s="432"/>
      <c r="K15" s="431"/>
      <c r="L15" s="432"/>
      <c r="M15" s="438">
        <v>1</v>
      </c>
    </row>
    <row r="16" spans="1:13" s="263" customFormat="1" ht="36">
      <c r="A16" s="380">
        <v>8</v>
      </c>
      <c r="B16" s="424" t="s">
        <v>823</v>
      </c>
      <c r="C16" s="431">
        <v>500</v>
      </c>
      <c r="D16" s="432"/>
      <c r="E16" s="431"/>
      <c r="F16" s="432"/>
      <c r="G16" s="431">
        <v>250</v>
      </c>
      <c r="H16" s="432" t="s">
        <v>749</v>
      </c>
      <c r="I16" s="431">
        <v>250</v>
      </c>
      <c r="J16" s="432"/>
      <c r="K16" s="431"/>
      <c r="L16" s="432"/>
      <c r="M16" s="438">
        <v>1</v>
      </c>
    </row>
    <row r="17" spans="1:13" s="263" customFormat="1" ht="60">
      <c r="A17" s="380">
        <v>9</v>
      </c>
      <c r="B17" s="424" t="s">
        <v>824</v>
      </c>
      <c r="C17" s="431">
        <v>400</v>
      </c>
      <c r="D17" s="432"/>
      <c r="E17" s="431"/>
      <c r="F17" s="432"/>
      <c r="G17" s="431"/>
      <c r="H17" s="432"/>
      <c r="I17" s="431">
        <v>400</v>
      </c>
      <c r="J17" s="432"/>
      <c r="K17" s="431"/>
      <c r="L17" s="432"/>
      <c r="M17" s="438">
        <v>1</v>
      </c>
    </row>
    <row r="18" spans="1:13" s="263" customFormat="1" ht="24">
      <c r="A18" s="380">
        <v>10</v>
      </c>
      <c r="B18" s="424" t="s">
        <v>825</v>
      </c>
      <c r="C18" s="431">
        <v>200</v>
      </c>
      <c r="D18" s="432"/>
      <c r="E18" s="431"/>
      <c r="F18" s="432"/>
      <c r="G18" s="431">
        <v>200</v>
      </c>
      <c r="H18" s="432" t="s">
        <v>749</v>
      </c>
      <c r="I18" s="431"/>
      <c r="J18" s="432"/>
      <c r="K18" s="431"/>
      <c r="L18" s="432"/>
      <c r="M18" s="438">
        <v>1</v>
      </c>
    </row>
    <row r="19" spans="1:13" s="263" customFormat="1" ht="36">
      <c r="A19" s="380">
        <v>11</v>
      </c>
      <c r="B19" s="424" t="s">
        <v>826</v>
      </c>
      <c r="C19" s="431">
        <v>200</v>
      </c>
      <c r="D19" s="432"/>
      <c r="E19" s="431"/>
      <c r="F19" s="432"/>
      <c r="G19" s="431">
        <v>200</v>
      </c>
      <c r="H19" s="432" t="s">
        <v>749</v>
      </c>
      <c r="I19" s="431"/>
      <c r="J19" s="432"/>
      <c r="K19" s="431"/>
      <c r="L19" s="432"/>
      <c r="M19" s="438">
        <v>1</v>
      </c>
    </row>
    <row r="20" spans="1:13" s="263" customFormat="1" ht="36">
      <c r="A20" s="380">
        <v>12</v>
      </c>
      <c r="B20" s="424" t="s">
        <v>827</v>
      </c>
      <c r="C20" s="431">
        <v>100</v>
      </c>
      <c r="D20" s="432"/>
      <c r="E20" s="431"/>
      <c r="F20" s="432"/>
      <c r="G20" s="431">
        <v>100</v>
      </c>
      <c r="H20" s="432" t="s">
        <v>749</v>
      </c>
      <c r="I20" s="431"/>
      <c r="J20" s="432"/>
      <c r="K20" s="431"/>
      <c r="L20" s="432"/>
      <c r="M20" s="438">
        <v>1</v>
      </c>
    </row>
    <row r="21" spans="1:13" s="263" customFormat="1" ht="36">
      <c r="A21" s="380">
        <v>13</v>
      </c>
      <c r="B21" s="424" t="s">
        <v>828</v>
      </c>
      <c r="C21" s="433">
        <v>100</v>
      </c>
      <c r="D21" s="434"/>
      <c r="E21" s="433"/>
      <c r="F21" s="434"/>
      <c r="G21" s="433">
        <v>100</v>
      </c>
      <c r="H21" s="480" t="s">
        <v>749</v>
      </c>
      <c r="I21" s="433"/>
      <c r="J21" s="434"/>
      <c r="K21" s="433"/>
      <c r="L21" s="434"/>
      <c r="M21" s="438">
        <v>1</v>
      </c>
    </row>
    <row r="22" spans="1:13" s="263" customFormat="1" ht="28.5" customHeight="1" thickBot="1">
      <c r="A22" s="382" t="s">
        <v>740</v>
      </c>
      <c r="B22" s="425"/>
      <c r="C22" s="435">
        <f>SUM(C9:C21)</f>
        <v>18548</v>
      </c>
      <c r="D22" s="436">
        <f t="shared" ref="D22:L22" si="0">SUM(D9:D16)</f>
        <v>0</v>
      </c>
      <c r="E22" s="435">
        <f t="shared" si="0"/>
        <v>0</v>
      </c>
      <c r="F22" s="436">
        <f t="shared" si="0"/>
        <v>0</v>
      </c>
      <c r="G22" s="435">
        <f t="shared" si="0"/>
        <v>1242</v>
      </c>
      <c r="H22" s="436">
        <f t="shared" si="0"/>
        <v>0</v>
      </c>
      <c r="I22" s="435">
        <f t="shared" si="0"/>
        <v>10156</v>
      </c>
      <c r="J22" s="436">
        <f t="shared" si="0"/>
        <v>0</v>
      </c>
      <c r="K22" s="435">
        <f t="shared" si="0"/>
        <v>6150</v>
      </c>
      <c r="L22" s="436">
        <f t="shared" si="0"/>
        <v>0</v>
      </c>
      <c r="M22" s="426"/>
    </row>
    <row r="23" spans="1:13" s="263" customFormat="1" ht="15">
      <c r="A23" s="384"/>
      <c r="B23" s="384"/>
      <c r="C23" s="384"/>
      <c r="D23" s="384"/>
      <c r="E23" s="384"/>
      <c r="F23" s="384"/>
      <c r="G23" s="384"/>
      <c r="H23" s="384"/>
      <c r="I23" s="384"/>
      <c r="J23" s="384"/>
      <c r="K23" s="384"/>
      <c r="L23" s="384"/>
      <c r="M23"/>
    </row>
    <row r="24" spans="1:13" s="263" customFormat="1" ht="15.75">
      <c r="A24" s="267" t="s">
        <v>747</v>
      </c>
      <c r="B24" s="264"/>
      <c r="C24" s="268"/>
      <c r="D24" s="268"/>
      <c r="E24" s="269"/>
      <c r="F24" s="269"/>
      <c r="G24" s="269"/>
      <c r="H24" s="265"/>
      <c r="I24" s="265"/>
      <c r="J24" s="265"/>
    </row>
    <row r="26" spans="1:13" ht="14.25">
      <c r="A26" s="420" t="s">
        <v>829</v>
      </c>
      <c r="B26" s="420"/>
      <c r="C26" s="420"/>
      <c r="D26" s="420"/>
      <c r="E26" s="420"/>
      <c r="F26" s="420"/>
      <c r="G26" s="420"/>
      <c r="H26" s="420"/>
      <c r="I26" s="420"/>
      <c r="J26" s="420"/>
      <c r="K26" s="420"/>
      <c r="L26" s="420"/>
      <c r="M26" s="420"/>
    </row>
    <row r="27" spans="1:13" ht="14.25">
      <c r="A27" s="420"/>
      <c r="E27" s="420"/>
      <c r="F27" s="420"/>
      <c r="G27" s="420"/>
      <c r="H27" s="420"/>
      <c r="I27" s="420"/>
      <c r="J27" s="420"/>
      <c r="K27" s="420"/>
      <c r="L27" s="420"/>
      <c r="M27" s="420"/>
    </row>
    <row r="28" spans="1:13" ht="15.75">
      <c r="B28" s="2" t="s">
        <v>860</v>
      </c>
      <c r="C28" s="2"/>
      <c r="D28" s="172"/>
      <c r="E28" s="22"/>
      <c r="F28" s="22"/>
      <c r="G28" s="22"/>
    </row>
    <row r="29" spans="1:13" ht="18.75">
      <c r="B29" s="22"/>
      <c r="D29" s="419"/>
      <c r="E29" s="419" t="s">
        <v>627</v>
      </c>
      <c r="G29" s="63"/>
      <c r="H29" s="59" t="s">
        <v>752</v>
      </c>
    </row>
  </sheetData>
  <mergeCells count="1">
    <mergeCell ref="A4:L4"/>
  </mergeCells>
  <pageMargins left="0.23622047244094491" right="0.23622047244094491" top="0.74803149606299213" bottom="0.74803149606299213" header="0.31496062992125984" footer="0.31496062992125984"/>
  <pageSetup scale="80" orientation="landscape" horizontalDpi="4294967294" verticalDpi="4294967294" r:id="rId1"/>
</worksheet>
</file>

<file path=xl/worksheets/sheet13.xml><?xml version="1.0" encoding="utf-8"?>
<worksheet xmlns="http://schemas.openxmlformats.org/spreadsheetml/2006/main" xmlns:r="http://schemas.openxmlformats.org/officeDocument/2006/relationships">
  <sheetPr codeName="Sheet13">
    <tabColor theme="0"/>
  </sheetPr>
  <dimension ref="B2:I76"/>
  <sheetViews>
    <sheetView workbookViewId="0">
      <selection activeCell="B14" sqref="B14"/>
    </sheetView>
  </sheetViews>
  <sheetFormatPr defaultRowHeight="12.75"/>
  <cols>
    <col min="1" max="1" width="2.7109375" customWidth="1"/>
    <col min="2" max="2" width="33" customWidth="1"/>
    <col min="3" max="3" width="50.140625" customWidth="1"/>
    <col min="4" max="4" width="9.28515625" customWidth="1"/>
    <col min="5" max="7" width="15.7109375" customWidth="1"/>
  </cols>
  <sheetData>
    <row r="2" spans="2:7" ht="15.75">
      <c r="B2" s="1" t="s">
        <v>750</v>
      </c>
      <c r="D2" s="2"/>
      <c r="E2" s="192"/>
      <c r="F2" s="192"/>
      <c r="G2" s="193" t="s">
        <v>649</v>
      </c>
    </row>
    <row r="3" spans="2:7" ht="15.75">
      <c r="B3" s="1" t="s">
        <v>751</v>
      </c>
      <c r="D3" s="2"/>
      <c r="E3" s="192"/>
      <c r="F3" s="192"/>
      <c r="G3" s="192"/>
    </row>
    <row r="4" spans="2:7" ht="15.75">
      <c r="B4" s="194"/>
      <c r="C4" s="195"/>
      <c r="D4" s="195"/>
      <c r="E4" s="195"/>
      <c r="F4" s="195"/>
      <c r="G4" s="195"/>
    </row>
    <row r="5" spans="2:7" ht="51.75" customHeight="1">
      <c r="B5" s="688" t="s">
        <v>724</v>
      </c>
      <c r="C5" s="688"/>
      <c r="D5" s="688"/>
      <c r="E5" s="688"/>
      <c r="F5" s="688"/>
      <c r="G5" s="688"/>
    </row>
    <row r="6" spans="2:7">
      <c r="B6" s="689" t="s">
        <v>843</v>
      </c>
      <c r="C6" s="689"/>
      <c r="D6" s="689"/>
      <c r="E6" s="689"/>
      <c r="F6" s="689"/>
      <c r="G6" s="689"/>
    </row>
    <row r="7" spans="2:7">
      <c r="B7" s="196"/>
      <c r="C7" s="196"/>
      <c r="D7" s="196"/>
      <c r="E7" s="196"/>
      <c r="F7" s="196"/>
      <c r="G7" s="196"/>
    </row>
    <row r="8" spans="2:7" ht="13.5" thickBot="1">
      <c r="B8" s="197"/>
      <c r="C8" s="196"/>
      <c r="D8" s="196"/>
      <c r="E8" s="196"/>
      <c r="F8" s="196"/>
      <c r="G8" s="225" t="s">
        <v>289</v>
      </c>
    </row>
    <row r="9" spans="2:7">
      <c r="B9" s="690" t="s">
        <v>92</v>
      </c>
      <c r="C9" s="692" t="s">
        <v>131</v>
      </c>
      <c r="D9" s="694" t="s">
        <v>678</v>
      </c>
      <c r="E9" s="694" t="s">
        <v>679</v>
      </c>
      <c r="F9" s="694" t="s">
        <v>616</v>
      </c>
      <c r="G9" s="696" t="s">
        <v>680</v>
      </c>
    </row>
    <row r="10" spans="2:7" ht="13.5" thickBot="1">
      <c r="B10" s="691"/>
      <c r="C10" s="693"/>
      <c r="D10" s="695"/>
      <c r="E10" s="695"/>
      <c r="F10" s="695"/>
      <c r="G10" s="697"/>
    </row>
    <row r="11" spans="2:7">
      <c r="B11" s="199">
        <v>1</v>
      </c>
      <c r="C11" s="200">
        <v>2</v>
      </c>
      <c r="D11" s="200">
        <v>3</v>
      </c>
      <c r="E11" s="200">
        <v>4</v>
      </c>
      <c r="F11" s="200">
        <v>5</v>
      </c>
      <c r="G11" s="201">
        <v>6</v>
      </c>
    </row>
    <row r="12" spans="2:7">
      <c r="B12" s="682" t="s">
        <v>681</v>
      </c>
      <c r="C12" s="684" t="s">
        <v>682</v>
      </c>
      <c r="D12" s="685">
        <v>9108</v>
      </c>
      <c r="E12" s="686"/>
      <c r="F12" s="686"/>
      <c r="G12" s="687"/>
    </row>
    <row r="13" spans="2:7" ht="19.5" customHeight="1">
      <c r="B13" s="683"/>
      <c r="C13" s="684"/>
      <c r="D13" s="685"/>
      <c r="E13" s="686"/>
      <c r="F13" s="686"/>
      <c r="G13" s="687"/>
    </row>
    <row r="14" spans="2:7" ht="28.5" customHeight="1">
      <c r="B14" s="202" t="s">
        <v>683</v>
      </c>
      <c r="C14" s="203" t="s">
        <v>684</v>
      </c>
      <c r="D14" s="204">
        <v>9109</v>
      </c>
      <c r="E14" s="216"/>
      <c r="F14" s="216"/>
      <c r="G14" s="217"/>
    </row>
    <row r="15" spans="2:7" ht="30.75" customHeight="1">
      <c r="B15" s="202" t="s">
        <v>685</v>
      </c>
      <c r="C15" s="203" t="s">
        <v>686</v>
      </c>
      <c r="D15" s="204">
        <v>9110</v>
      </c>
      <c r="E15" s="216"/>
      <c r="F15" s="216"/>
      <c r="G15" s="217"/>
    </row>
    <row r="16" spans="2:7" ht="24.95" customHeight="1">
      <c r="B16" s="202" t="s">
        <v>687</v>
      </c>
      <c r="C16" s="203" t="s">
        <v>688</v>
      </c>
      <c r="D16" s="204">
        <v>9111</v>
      </c>
      <c r="E16" s="216"/>
      <c r="F16" s="216"/>
      <c r="G16" s="217"/>
    </row>
    <row r="17" spans="2:7" ht="24.95" customHeight="1">
      <c r="B17" s="202" t="s">
        <v>689</v>
      </c>
      <c r="C17" s="203" t="s">
        <v>690</v>
      </c>
      <c r="D17" s="204">
        <v>9112</v>
      </c>
      <c r="E17" s="220"/>
      <c r="F17" s="220"/>
      <c r="G17" s="307"/>
    </row>
    <row r="18" spans="2:7" ht="30.75" customHeight="1">
      <c r="B18" s="212" t="s">
        <v>691</v>
      </c>
      <c r="C18" s="213" t="s">
        <v>692</v>
      </c>
      <c r="D18" s="214">
        <v>9113</v>
      </c>
      <c r="E18" s="218"/>
      <c r="F18" s="218"/>
      <c r="G18" s="219"/>
    </row>
    <row r="19" spans="2:7" ht="24.95" customHeight="1">
      <c r="B19" s="202" t="s">
        <v>693</v>
      </c>
      <c r="C19" s="203" t="s">
        <v>694</v>
      </c>
      <c r="D19" s="204">
        <v>9114</v>
      </c>
      <c r="E19" s="216"/>
      <c r="F19" s="216"/>
      <c r="G19" s="217"/>
    </row>
    <row r="20" spans="2:7" ht="38.25" customHeight="1">
      <c r="B20" s="202" t="s">
        <v>695</v>
      </c>
      <c r="C20" s="203" t="s">
        <v>696</v>
      </c>
      <c r="D20" s="204">
        <v>9115</v>
      </c>
      <c r="E20" s="216"/>
      <c r="F20" s="216"/>
      <c r="G20" s="217"/>
    </row>
    <row r="21" spans="2:7" ht="28.5" customHeight="1">
      <c r="B21" s="202" t="s">
        <v>697</v>
      </c>
      <c r="C21" s="203" t="s">
        <v>698</v>
      </c>
      <c r="D21" s="204">
        <v>9116</v>
      </c>
      <c r="E21" s="216"/>
      <c r="F21" s="216"/>
      <c r="G21" s="217"/>
    </row>
    <row r="22" spans="2:7" ht="38.25" customHeight="1">
      <c r="B22" s="212" t="s">
        <v>699</v>
      </c>
      <c r="C22" s="213" t="s">
        <v>700</v>
      </c>
      <c r="D22" s="214">
        <v>9117</v>
      </c>
      <c r="E22" s="218"/>
      <c r="F22" s="218"/>
      <c r="G22" s="219"/>
    </row>
    <row r="23" spans="2:7" ht="38.25" customHeight="1">
      <c r="B23" s="202" t="s">
        <v>701</v>
      </c>
      <c r="C23" s="203" t="s">
        <v>702</v>
      </c>
      <c r="D23" s="204">
        <v>9118</v>
      </c>
      <c r="E23" s="216"/>
      <c r="F23" s="216"/>
      <c r="G23" s="217"/>
    </row>
    <row r="24" spans="2:7" ht="48.75" customHeight="1">
      <c r="B24" s="202" t="s">
        <v>703</v>
      </c>
      <c r="C24" s="203" t="s">
        <v>704</v>
      </c>
      <c r="D24" s="204">
        <v>9119</v>
      </c>
      <c r="E24" s="216"/>
      <c r="F24" s="216"/>
      <c r="G24" s="217">
        <v>55</v>
      </c>
    </row>
    <row r="25" spans="2:7" ht="48.75" customHeight="1">
      <c r="B25" s="202" t="s">
        <v>703</v>
      </c>
      <c r="C25" s="203" t="s">
        <v>705</v>
      </c>
      <c r="D25" s="205">
        <v>9120</v>
      </c>
      <c r="E25" s="216"/>
      <c r="F25" s="216"/>
      <c r="G25" s="217">
        <v>59</v>
      </c>
    </row>
    <row r="26" spans="2:7" ht="21" customHeight="1">
      <c r="B26" s="674" t="s">
        <v>706</v>
      </c>
      <c r="C26" s="675" t="s">
        <v>707</v>
      </c>
      <c r="D26" s="677">
        <v>9121</v>
      </c>
      <c r="E26" s="679"/>
      <c r="F26" s="679"/>
      <c r="G26" s="681"/>
    </row>
    <row r="27" spans="2:7" ht="15" customHeight="1">
      <c r="B27" s="674"/>
      <c r="C27" s="676"/>
      <c r="D27" s="677"/>
      <c r="E27" s="679"/>
      <c r="F27" s="679"/>
      <c r="G27" s="681"/>
    </row>
    <row r="28" spans="2:7" ht="39.75" customHeight="1">
      <c r="B28" s="202" t="s">
        <v>706</v>
      </c>
      <c r="C28" s="203" t="s">
        <v>708</v>
      </c>
      <c r="D28" s="205">
        <v>9122</v>
      </c>
      <c r="E28" s="216"/>
      <c r="F28" s="216"/>
      <c r="G28" s="217"/>
    </row>
    <row r="29" spans="2:7" ht="48" customHeight="1">
      <c r="B29" s="202" t="s">
        <v>703</v>
      </c>
      <c r="C29" s="206" t="s">
        <v>709</v>
      </c>
      <c r="D29" s="204">
        <v>9123</v>
      </c>
      <c r="E29" s="220"/>
      <c r="F29" s="216"/>
      <c r="G29" s="217"/>
    </row>
    <row r="30" spans="2:7" ht="32.25" customHeight="1">
      <c r="B30" s="212" t="s">
        <v>710</v>
      </c>
      <c r="C30" s="213" t="s">
        <v>711</v>
      </c>
      <c r="D30" s="215">
        <v>9124</v>
      </c>
      <c r="E30" s="218"/>
      <c r="F30" s="218"/>
      <c r="G30" s="219"/>
    </row>
    <row r="31" spans="2:7" ht="27.75" customHeight="1">
      <c r="B31" s="202" t="s">
        <v>712</v>
      </c>
      <c r="C31" s="203" t="s">
        <v>713</v>
      </c>
      <c r="D31" s="204">
        <v>9125</v>
      </c>
      <c r="E31" s="221"/>
      <c r="F31" s="216"/>
      <c r="G31" s="217"/>
    </row>
    <row r="32" spans="2:7" ht="24.95" customHeight="1">
      <c r="B32" s="202" t="s">
        <v>714</v>
      </c>
      <c r="C32" s="207" t="s">
        <v>715</v>
      </c>
      <c r="D32" s="204">
        <v>9126</v>
      </c>
      <c r="E32" s="221"/>
      <c r="F32" s="216"/>
      <c r="G32" s="331">
        <v>1363</v>
      </c>
    </row>
    <row r="33" spans="2:9" ht="24.95" customHeight="1">
      <c r="B33" s="674" t="s">
        <v>714</v>
      </c>
      <c r="C33" s="675" t="s">
        <v>716</v>
      </c>
      <c r="D33" s="677">
        <v>9127</v>
      </c>
      <c r="E33" s="678"/>
      <c r="F33" s="679"/>
      <c r="G33" s="680">
        <v>803</v>
      </c>
    </row>
    <row r="34" spans="2:9" ht="4.5" customHeight="1">
      <c r="B34" s="674"/>
      <c r="C34" s="676"/>
      <c r="D34" s="677"/>
      <c r="E34" s="678"/>
      <c r="F34" s="679"/>
      <c r="G34" s="680"/>
    </row>
    <row r="35" spans="2:9" ht="24.95" customHeight="1">
      <c r="B35" s="202" t="s">
        <v>717</v>
      </c>
      <c r="C35" s="203" t="s">
        <v>718</v>
      </c>
      <c r="D35" s="204">
        <v>9128</v>
      </c>
      <c r="E35" s="221"/>
      <c r="F35" s="216"/>
      <c r="G35" s="217"/>
    </row>
    <row r="36" spans="2:9" ht="24.95" customHeight="1">
      <c r="B36" s="202" t="s">
        <v>719</v>
      </c>
      <c r="C36" s="203" t="s">
        <v>720</v>
      </c>
      <c r="D36" s="204">
        <v>9129</v>
      </c>
      <c r="E36" s="221"/>
      <c r="F36" s="216"/>
      <c r="G36" s="217"/>
    </row>
    <row r="37" spans="2:9" ht="27.75" customHeight="1" thickBot="1">
      <c r="B37" s="208" t="s">
        <v>721</v>
      </c>
      <c r="C37" s="209" t="s">
        <v>722</v>
      </c>
      <c r="D37" s="198">
        <v>9130</v>
      </c>
      <c r="E37" s="222"/>
      <c r="F37" s="223"/>
      <c r="G37" s="224"/>
    </row>
    <row r="38" spans="2:9">
      <c r="B38" s="196"/>
      <c r="C38" s="196"/>
      <c r="D38" s="196"/>
      <c r="E38" s="196"/>
      <c r="F38" s="196"/>
      <c r="G38" s="196"/>
    </row>
    <row r="39" spans="2:9" ht="18.75">
      <c r="B39" s="2" t="s">
        <v>860</v>
      </c>
      <c r="C39" s="2"/>
      <c r="D39" s="59" t="s">
        <v>752</v>
      </c>
      <c r="F39" s="291"/>
      <c r="H39" s="63"/>
      <c r="I39" s="59"/>
    </row>
    <row r="40" spans="2:9" ht="15.75">
      <c r="B40" s="210"/>
      <c r="C40" s="211" t="s">
        <v>723</v>
      </c>
      <c r="D40" s="196"/>
      <c r="E40" s="210"/>
      <c r="F40" s="196"/>
      <c r="G40" s="210"/>
    </row>
    <row r="41" spans="2:9" ht="15.75">
      <c r="B41" s="210"/>
      <c r="C41" s="211"/>
      <c r="D41" s="196"/>
      <c r="E41" s="210"/>
      <c r="F41" s="196"/>
      <c r="G41" s="210"/>
    </row>
    <row r="42" spans="2:9" ht="12.75" customHeight="1">
      <c r="B42" t="s">
        <v>861</v>
      </c>
    </row>
    <row r="43" spans="2:9">
      <c r="B43" t="s">
        <v>854</v>
      </c>
    </row>
    <row r="44" spans="2:9">
      <c r="B44" s="248"/>
      <c r="C44" s="248"/>
      <c r="D44" s="248"/>
      <c r="E44" s="248"/>
      <c r="F44" s="248"/>
      <c r="G44" s="248"/>
    </row>
    <row r="45" spans="2:9">
      <c r="B45" s="673" t="s">
        <v>729</v>
      </c>
      <c r="C45" s="673"/>
      <c r="D45" s="673"/>
      <c r="E45" s="673"/>
      <c r="F45" s="673"/>
      <c r="G45" s="673"/>
    </row>
    <row r="46" spans="2:9">
      <c r="B46" s="673"/>
      <c r="C46" s="673"/>
      <c r="D46" s="673"/>
      <c r="E46" s="673"/>
      <c r="F46" s="673"/>
      <c r="G46" s="673"/>
    </row>
    <row r="47" spans="2:9">
      <c r="B47" s="248"/>
      <c r="C47" s="248"/>
      <c r="D47" s="248"/>
      <c r="E47" s="248"/>
      <c r="F47" s="248"/>
      <c r="G47" s="248"/>
    </row>
    <row r="48" spans="2:9">
      <c r="B48" s="248"/>
      <c r="C48" s="248"/>
      <c r="D48" s="248"/>
      <c r="E48" s="248"/>
      <c r="F48" s="248"/>
      <c r="G48" s="248"/>
    </row>
    <row r="49" spans="2:7">
      <c r="B49" s="248"/>
      <c r="C49" s="248"/>
      <c r="D49" s="248"/>
      <c r="E49" s="248"/>
      <c r="F49" s="248"/>
      <c r="G49" s="248"/>
    </row>
    <row r="50" spans="2:7">
      <c r="B50" s="248"/>
      <c r="C50" s="248"/>
      <c r="D50" s="248"/>
      <c r="E50" s="248"/>
      <c r="F50" s="248"/>
      <c r="G50" s="248"/>
    </row>
    <row r="51" spans="2:7">
      <c r="B51" s="248"/>
      <c r="C51" s="248"/>
      <c r="D51" s="248"/>
      <c r="E51" s="248"/>
      <c r="F51" s="248"/>
      <c r="G51" s="248"/>
    </row>
    <row r="52" spans="2:7">
      <c r="B52" s="248"/>
      <c r="C52" s="248"/>
      <c r="D52" s="248"/>
      <c r="E52" s="248"/>
      <c r="F52" s="248"/>
      <c r="G52" s="248"/>
    </row>
    <row r="53" spans="2:7">
      <c r="B53" s="248"/>
      <c r="C53" s="248"/>
      <c r="D53" s="248"/>
      <c r="E53" s="248"/>
      <c r="F53" s="248"/>
      <c r="G53" s="248"/>
    </row>
    <row r="54" spans="2:7">
      <c r="B54" s="248"/>
      <c r="C54" s="248"/>
      <c r="D54" s="248"/>
      <c r="E54" s="248"/>
      <c r="F54" s="248"/>
      <c r="G54" s="248"/>
    </row>
    <row r="55" spans="2:7">
      <c r="B55" s="248"/>
      <c r="C55" s="248"/>
      <c r="D55" s="248"/>
      <c r="E55" s="248"/>
      <c r="F55" s="248"/>
      <c r="G55" s="248"/>
    </row>
    <row r="56" spans="2:7">
      <c r="B56" s="248"/>
      <c r="C56" s="248"/>
      <c r="D56" s="248"/>
      <c r="E56" s="248"/>
      <c r="F56" s="248"/>
      <c r="G56" s="248"/>
    </row>
    <row r="57" spans="2:7">
      <c r="B57" s="248"/>
      <c r="C57" s="248"/>
      <c r="D57" s="248"/>
      <c r="E57" s="248"/>
      <c r="F57" s="248"/>
      <c r="G57" s="248"/>
    </row>
    <row r="58" spans="2:7">
      <c r="B58" s="248"/>
      <c r="C58" s="248"/>
      <c r="D58" s="248"/>
      <c r="E58" s="248"/>
      <c r="F58" s="248"/>
      <c r="G58" s="248"/>
    </row>
    <row r="59" spans="2:7">
      <c r="B59" s="248"/>
      <c r="C59" s="248"/>
      <c r="D59" s="248"/>
      <c r="E59" s="248"/>
      <c r="F59" s="248"/>
      <c r="G59" s="248"/>
    </row>
    <row r="60" spans="2:7">
      <c r="B60" s="248"/>
      <c r="C60" s="248"/>
      <c r="D60" s="248"/>
      <c r="E60" s="248"/>
      <c r="F60" s="248"/>
      <c r="G60" s="248"/>
    </row>
    <row r="61" spans="2:7">
      <c r="B61" s="248"/>
      <c r="C61" s="248"/>
      <c r="D61" s="248"/>
      <c r="E61" s="248"/>
      <c r="F61" s="248"/>
      <c r="G61" s="248"/>
    </row>
    <row r="62" spans="2:7">
      <c r="B62" s="248"/>
      <c r="C62" s="248"/>
      <c r="D62" s="248"/>
      <c r="E62" s="248"/>
      <c r="F62" s="248"/>
      <c r="G62" s="248"/>
    </row>
    <row r="63" spans="2:7">
      <c r="B63" s="248"/>
      <c r="C63" s="248"/>
      <c r="D63" s="248"/>
      <c r="E63" s="248"/>
      <c r="F63" s="248"/>
      <c r="G63" s="248"/>
    </row>
    <row r="64" spans="2:7">
      <c r="B64" s="248"/>
      <c r="C64" s="248"/>
      <c r="D64" s="248"/>
      <c r="E64" s="248"/>
      <c r="F64" s="248"/>
      <c r="G64" s="248"/>
    </row>
    <row r="65" spans="2:7">
      <c r="B65" s="248"/>
      <c r="C65" s="248"/>
      <c r="D65" s="248"/>
      <c r="E65" s="248"/>
      <c r="F65" s="248"/>
      <c r="G65" s="248"/>
    </row>
    <row r="66" spans="2:7">
      <c r="B66" s="248"/>
      <c r="C66" s="248"/>
      <c r="D66" s="248"/>
      <c r="E66" s="248"/>
      <c r="F66" s="248"/>
      <c r="G66" s="248"/>
    </row>
    <row r="67" spans="2:7">
      <c r="B67" s="248"/>
      <c r="C67" s="248"/>
      <c r="D67" s="248"/>
      <c r="E67" s="248"/>
      <c r="F67" s="248"/>
      <c r="G67" s="248"/>
    </row>
    <row r="68" spans="2:7">
      <c r="B68" s="248"/>
      <c r="C68" s="248"/>
      <c r="D68" s="248"/>
      <c r="E68" s="248"/>
      <c r="F68" s="248"/>
      <c r="G68" s="248"/>
    </row>
    <row r="69" spans="2:7">
      <c r="B69" s="248"/>
      <c r="C69" s="248"/>
      <c r="D69" s="248"/>
      <c r="E69" s="248"/>
      <c r="F69" s="248"/>
      <c r="G69" s="248"/>
    </row>
    <row r="70" spans="2:7">
      <c r="B70" s="248"/>
      <c r="C70" s="248"/>
      <c r="D70" s="248"/>
      <c r="E70" s="248"/>
      <c r="F70" s="248"/>
      <c r="G70" s="248"/>
    </row>
    <row r="71" spans="2:7">
      <c r="B71" s="248"/>
      <c r="C71" s="248"/>
      <c r="D71" s="248"/>
      <c r="E71" s="248"/>
      <c r="F71" s="248"/>
      <c r="G71" s="248"/>
    </row>
    <row r="72" spans="2:7">
      <c r="B72" s="248"/>
      <c r="C72" s="248"/>
      <c r="D72" s="248"/>
      <c r="E72" s="248"/>
      <c r="F72" s="248"/>
      <c r="G72" s="248"/>
    </row>
    <row r="73" spans="2:7">
      <c r="B73" s="248"/>
      <c r="C73" s="248"/>
      <c r="D73" s="248"/>
      <c r="E73" s="248"/>
      <c r="F73" s="248"/>
      <c r="G73" s="248"/>
    </row>
    <row r="74" spans="2:7">
      <c r="B74" s="248"/>
      <c r="C74" s="248"/>
      <c r="D74" s="248"/>
      <c r="E74" s="248"/>
      <c r="F74" s="248"/>
      <c r="G74" s="248"/>
    </row>
    <row r="75" spans="2:7">
      <c r="B75" s="248"/>
      <c r="C75" s="248"/>
      <c r="D75" s="248"/>
      <c r="E75" s="248"/>
      <c r="F75" s="248"/>
      <c r="G75" s="248"/>
    </row>
    <row r="76" spans="2:7">
      <c r="B76" s="248"/>
      <c r="C76" s="248"/>
      <c r="D76" s="248"/>
      <c r="E76" s="248"/>
      <c r="F76" s="248"/>
      <c r="G76" s="248"/>
    </row>
  </sheetData>
  <mergeCells count="27">
    <mergeCell ref="B5:G5"/>
    <mergeCell ref="B6:G6"/>
    <mergeCell ref="B9:B10"/>
    <mergeCell ref="C9:C10"/>
    <mergeCell ref="D9:D10"/>
    <mergeCell ref="E9:E10"/>
    <mergeCell ref="F9:F10"/>
    <mergeCell ref="G9:G10"/>
    <mergeCell ref="G26:G27"/>
    <mergeCell ref="B12:B13"/>
    <mergeCell ref="C12:C13"/>
    <mergeCell ref="D12:D13"/>
    <mergeCell ref="E12:E13"/>
    <mergeCell ref="F12:F13"/>
    <mergeCell ref="G12:G13"/>
    <mergeCell ref="B26:B27"/>
    <mergeCell ref="C26:C27"/>
    <mergeCell ref="D26:D27"/>
    <mergeCell ref="E26:E27"/>
    <mergeCell ref="F26:F27"/>
    <mergeCell ref="B45:G46"/>
    <mergeCell ref="B33:B34"/>
    <mergeCell ref="C33:C34"/>
    <mergeCell ref="D33:D34"/>
    <mergeCell ref="E33:E34"/>
    <mergeCell ref="F33:F34"/>
    <mergeCell ref="G33:G34"/>
  </mergeCells>
  <pageMargins left="0.2" right="0.25" top="0.75" bottom="0.75" header="0.3" footer="0.3"/>
  <pageSetup paperSize="9" scale="70" orientation="portrait" horizontalDpi="4294967294" verticalDpi="4294967294" r:id="rId1"/>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heet2">
    <tabColor theme="0"/>
    <pageSetUpPr fitToPage="1"/>
  </sheetPr>
  <dimension ref="B2:I150"/>
  <sheetViews>
    <sheetView tabSelected="1" zoomScale="60" zoomScaleNormal="60" workbookViewId="0">
      <selection activeCell="J1" sqref="J1:P151"/>
    </sheetView>
  </sheetViews>
  <sheetFormatPr defaultRowHeight="15.75"/>
  <cols>
    <col min="1" max="1" width="9.140625" style="36"/>
    <col min="2" max="2" width="25.7109375" style="36" customWidth="1"/>
    <col min="3" max="3" width="95.5703125" style="36" customWidth="1"/>
    <col min="4" max="4" width="9.85546875" style="36" customWidth="1"/>
    <col min="5" max="7" width="20.7109375" style="36" customWidth="1"/>
    <col min="8" max="8" width="20.7109375" style="39" customWidth="1"/>
    <col min="9" max="9" width="20.7109375" style="40" customWidth="1"/>
    <col min="10" max="16384" width="9.140625" style="36"/>
  </cols>
  <sheetData>
    <row r="2" spans="2:9" s="2" customFormat="1">
      <c r="B2" s="1" t="s">
        <v>750</v>
      </c>
      <c r="C2"/>
      <c r="D2" s="36"/>
    </row>
    <row r="3" spans="2:9" s="2" customFormat="1">
      <c r="B3" s="1" t="s">
        <v>751</v>
      </c>
      <c r="C3"/>
      <c r="D3" s="36"/>
      <c r="I3" s="5" t="s">
        <v>654</v>
      </c>
    </row>
    <row r="5" spans="2:9" ht="30" customHeight="1">
      <c r="B5" s="581" t="s">
        <v>840</v>
      </c>
      <c r="C5" s="581"/>
      <c r="D5" s="581"/>
      <c r="E5" s="581"/>
      <c r="F5" s="581"/>
      <c r="G5" s="581"/>
      <c r="H5" s="581"/>
      <c r="I5" s="581"/>
    </row>
    <row r="6" spans="2:9" ht="26.25" customHeight="1">
      <c r="B6" s="37"/>
      <c r="C6" s="38"/>
      <c r="D6" s="38"/>
      <c r="E6" s="38"/>
      <c r="F6" s="38"/>
      <c r="G6" s="38"/>
      <c r="I6" s="132" t="s">
        <v>289</v>
      </c>
    </row>
    <row r="7" spans="2:9" s="64" customFormat="1" ht="42" customHeight="1">
      <c r="B7" s="584" t="s">
        <v>92</v>
      </c>
      <c r="C7" s="585" t="s">
        <v>93</v>
      </c>
      <c r="D7" s="587" t="s">
        <v>136</v>
      </c>
      <c r="E7" s="586" t="s">
        <v>799</v>
      </c>
      <c r="F7" s="582" t="s">
        <v>800</v>
      </c>
      <c r="G7" s="582" t="s">
        <v>807</v>
      </c>
      <c r="H7" s="582"/>
      <c r="I7" s="583" t="s">
        <v>847</v>
      </c>
    </row>
    <row r="8" spans="2:9" s="65" customFormat="1" ht="50.25" customHeight="1">
      <c r="B8" s="584"/>
      <c r="C8" s="585"/>
      <c r="D8" s="587"/>
      <c r="E8" s="586"/>
      <c r="F8" s="582"/>
      <c r="G8" s="482" t="s">
        <v>100</v>
      </c>
      <c r="H8" s="482" t="s">
        <v>101</v>
      </c>
      <c r="I8" s="583"/>
    </row>
    <row r="9" spans="2:9" s="67" customFormat="1" ht="28.5" customHeight="1">
      <c r="B9" s="446"/>
      <c r="C9" s="90" t="s">
        <v>94</v>
      </c>
      <c r="D9" s="446"/>
      <c r="E9" s="233"/>
      <c r="F9" s="447"/>
      <c r="G9" s="232"/>
      <c r="H9" s="458"/>
      <c r="I9" s="448"/>
    </row>
    <row r="10" spans="2:9" s="67" customFormat="1" ht="29.25" customHeight="1">
      <c r="B10" s="446">
        <v>0</v>
      </c>
      <c r="C10" s="90" t="s">
        <v>290</v>
      </c>
      <c r="D10" s="91" t="s">
        <v>154</v>
      </c>
      <c r="E10" s="345"/>
      <c r="F10" s="449"/>
      <c r="G10" s="69"/>
      <c r="H10" s="459"/>
      <c r="I10" s="448"/>
    </row>
    <row r="11" spans="2:9" s="67" customFormat="1" ht="29.25" customHeight="1">
      <c r="B11" s="446"/>
      <c r="C11" s="90" t="s">
        <v>291</v>
      </c>
      <c r="D11" s="91" t="s">
        <v>155</v>
      </c>
      <c r="E11" s="347">
        <v>201947</v>
      </c>
      <c r="F11" s="359" t="s">
        <v>773</v>
      </c>
      <c r="G11" s="69"/>
      <c r="H11" s="460">
        <v>52</v>
      </c>
      <c r="I11" s="473">
        <v>2.0000000000000001E-4</v>
      </c>
    </row>
    <row r="12" spans="2:9" s="67" customFormat="1" ht="29.25" customHeight="1">
      <c r="B12" s="446">
        <v>1</v>
      </c>
      <c r="C12" s="90" t="s">
        <v>292</v>
      </c>
      <c r="D12" s="344" t="s">
        <v>156</v>
      </c>
      <c r="E12" s="348">
        <v>745</v>
      </c>
      <c r="F12" s="360"/>
      <c r="G12" s="346"/>
      <c r="H12" s="460">
        <v>0</v>
      </c>
      <c r="I12" s="450"/>
    </row>
    <row r="13" spans="2:9" s="67" customFormat="1" ht="29.25" customHeight="1">
      <c r="B13" s="446" t="s">
        <v>293</v>
      </c>
      <c r="C13" s="92" t="s">
        <v>294</v>
      </c>
      <c r="D13" s="91" t="s">
        <v>157</v>
      </c>
      <c r="E13" s="231"/>
      <c r="F13" s="360"/>
      <c r="G13" s="69"/>
      <c r="H13" s="460"/>
      <c r="I13" s="448"/>
    </row>
    <row r="14" spans="2:9" s="67" customFormat="1" ht="35.1" customHeight="1">
      <c r="B14" s="446" t="s">
        <v>295</v>
      </c>
      <c r="C14" s="92" t="s">
        <v>296</v>
      </c>
      <c r="D14" s="91" t="s">
        <v>158</v>
      </c>
      <c r="E14" s="345">
        <v>745</v>
      </c>
      <c r="F14" s="360"/>
      <c r="G14" s="69"/>
      <c r="H14" s="460">
        <v>0</v>
      </c>
      <c r="I14" s="448"/>
    </row>
    <row r="15" spans="2:9" s="67" customFormat="1" ht="27" customHeight="1">
      <c r="B15" s="446" t="s">
        <v>297</v>
      </c>
      <c r="C15" s="92" t="s">
        <v>298</v>
      </c>
      <c r="D15" s="91" t="s">
        <v>159</v>
      </c>
      <c r="E15" s="231"/>
      <c r="F15" s="360"/>
      <c r="G15" s="69"/>
      <c r="H15" s="460"/>
      <c r="I15" s="448"/>
    </row>
    <row r="16" spans="2:9" s="67" customFormat="1" ht="28.5" customHeight="1">
      <c r="B16" s="451" t="s">
        <v>299</v>
      </c>
      <c r="C16" s="92" t="s">
        <v>300</v>
      </c>
      <c r="D16" s="91" t="s">
        <v>160</v>
      </c>
      <c r="E16" s="231"/>
      <c r="F16" s="360"/>
      <c r="G16" s="69"/>
      <c r="H16" s="460"/>
      <c r="I16" s="448"/>
    </row>
    <row r="17" spans="2:9" s="67" customFormat="1" ht="30.75" customHeight="1">
      <c r="B17" s="451" t="s">
        <v>301</v>
      </c>
      <c r="C17" s="92" t="s">
        <v>302</v>
      </c>
      <c r="D17" s="91" t="s">
        <v>161</v>
      </c>
      <c r="E17" s="231"/>
      <c r="F17" s="360"/>
      <c r="G17" s="69"/>
      <c r="H17" s="460"/>
      <c r="I17" s="448"/>
    </row>
    <row r="18" spans="2:9" s="67" customFormat="1" ht="35.1" customHeight="1">
      <c r="B18" s="451" t="s">
        <v>303</v>
      </c>
      <c r="C18" s="92" t="s">
        <v>304</v>
      </c>
      <c r="D18" s="91" t="s">
        <v>660</v>
      </c>
      <c r="E18" s="345"/>
      <c r="F18" s="360" t="s">
        <v>774</v>
      </c>
      <c r="G18" s="69"/>
      <c r="H18" s="460">
        <v>0</v>
      </c>
      <c r="I18" s="448"/>
    </row>
    <row r="19" spans="2:9" s="67" customFormat="1" ht="35.1" customHeight="1">
      <c r="B19" s="452">
        <v>2</v>
      </c>
      <c r="C19" s="90" t="s">
        <v>305</v>
      </c>
      <c r="D19" s="344" t="s">
        <v>139</v>
      </c>
      <c r="E19" s="347">
        <v>201202</v>
      </c>
      <c r="F19" s="361" t="s">
        <v>773</v>
      </c>
      <c r="G19" s="346"/>
      <c r="H19" s="460">
        <v>52</v>
      </c>
      <c r="I19" s="473">
        <v>2.0000000000000001E-4</v>
      </c>
    </row>
    <row r="20" spans="2:9" s="67" customFormat="1" ht="30.75" customHeight="1">
      <c r="B20" s="446" t="s">
        <v>306</v>
      </c>
      <c r="C20" s="92" t="s">
        <v>307</v>
      </c>
      <c r="D20" s="91" t="s">
        <v>138</v>
      </c>
      <c r="E20" s="231"/>
      <c r="F20" s="360"/>
      <c r="G20" s="69"/>
      <c r="H20" s="460"/>
      <c r="I20" s="448"/>
    </row>
    <row r="21" spans="2:9" s="67" customFormat="1" ht="28.5" customHeight="1">
      <c r="B21" s="451" t="s">
        <v>308</v>
      </c>
      <c r="C21" s="92" t="s">
        <v>309</v>
      </c>
      <c r="D21" s="91" t="s">
        <v>95</v>
      </c>
      <c r="E21" s="345">
        <v>4031</v>
      </c>
      <c r="F21" s="360" t="s">
        <v>775</v>
      </c>
      <c r="G21" s="69"/>
      <c r="H21" s="460">
        <v>0</v>
      </c>
      <c r="I21" s="448"/>
    </row>
    <row r="22" spans="2:9" s="67" customFormat="1" ht="32.25" customHeight="1">
      <c r="B22" s="446" t="s">
        <v>310</v>
      </c>
      <c r="C22" s="92" t="s">
        <v>311</v>
      </c>
      <c r="D22" s="91" t="s">
        <v>162</v>
      </c>
      <c r="E22" s="231">
        <v>6806</v>
      </c>
      <c r="F22" s="360" t="s">
        <v>776</v>
      </c>
      <c r="G22" s="69"/>
      <c r="H22" s="538">
        <v>52</v>
      </c>
      <c r="I22" s="473">
        <v>1.04E-2</v>
      </c>
    </row>
    <row r="23" spans="2:9" s="67" customFormat="1" ht="29.25" customHeight="1">
      <c r="B23" s="446" t="s">
        <v>312</v>
      </c>
      <c r="C23" s="92" t="s">
        <v>313</v>
      </c>
      <c r="D23" s="91" t="s">
        <v>163</v>
      </c>
      <c r="E23" s="231"/>
      <c r="F23" s="360"/>
      <c r="G23" s="69"/>
      <c r="H23" s="460"/>
      <c r="I23" s="448"/>
    </row>
    <row r="24" spans="2:9" s="67" customFormat="1" ht="29.25" customHeight="1">
      <c r="B24" s="446" t="s">
        <v>314</v>
      </c>
      <c r="C24" s="92" t="s">
        <v>315</v>
      </c>
      <c r="D24" s="91" t="s">
        <v>164</v>
      </c>
      <c r="E24" s="345">
        <v>667</v>
      </c>
      <c r="F24" s="360" t="s">
        <v>777</v>
      </c>
      <c r="G24" s="69"/>
      <c r="H24" s="460">
        <v>0</v>
      </c>
      <c r="I24" s="448"/>
    </row>
    <row r="25" spans="2:9" s="67" customFormat="1" ht="29.25" customHeight="1">
      <c r="B25" s="446" t="s">
        <v>316</v>
      </c>
      <c r="C25" s="92" t="s">
        <v>317</v>
      </c>
      <c r="D25" s="91" t="s">
        <v>140</v>
      </c>
      <c r="E25" s="231">
        <v>55</v>
      </c>
      <c r="F25" s="360"/>
      <c r="G25" s="69"/>
      <c r="H25" s="460"/>
      <c r="I25" s="448"/>
    </row>
    <row r="26" spans="2:9" s="67" customFormat="1" ht="29.25" customHeight="1">
      <c r="B26" s="446" t="s">
        <v>318</v>
      </c>
      <c r="C26" s="92" t="s">
        <v>319</v>
      </c>
      <c r="D26" s="91" t="s">
        <v>165</v>
      </c>
      <c r="E26" s="231">
        <v>189643</v>
      </c>
      <c r="F26" s="360" t="s">
        <v>778</v>
      </c>
      <c r="G26" s="69"/>
      <c r="H26" s="460">
        <v>0</v>
      </c>
      <c r="I26" s="448"/>
    </row>
    <row r="27" spans="2:9" s="67" customFormat="1" ht="30.75" customHeight="1">
      <c r="B27" s="446" t="s">
        <v>320</v>
      </c>
      <c r="C27" s="92" t="s">
        <v>321</v>
      </c>
      <c r="D27" s="91" t="s">
        <v>137</v>
      </c>
      <c r="E27" s="231"/>
      <c r="F27" s="360"/>
      <c r="G27" s="69"/>
      <c r="H27" s="460"/>
      <c r="I27" s="448"/>
    </row>
    <row r="28" spans="2:9" s="67" customFormat="1" ht="29.25" customHeight="1">
      <c r="B28" s="452">
        <v>3</v>
      </c>
      <c r="C28" s="90" t="s">
        <v>322</v>
      </c>
      <c r="D28" s="91" t="s">
        <v>147</v>
      </c>
      <c r="E28" s="231">
        <v>0</v>
      </c>
      <c r="F28" s="362" t="s">
        <v>774</v>
      </c>
      <c r="G28" s="69"/>
      <c r="H28" s="460"/>
      <c r="I28" s="448"/>
    </row>
    <row r="29" spans="2:9" s="67" customFormat="1" ht="28.5" customHeight="1">
      <c r="B29" s="446" t="s">
        <v>323</v>
      </c>
      <c r="C29" s="92" t="s">
        <v>324</v>
      </c>
      <c r="D29" s="91" t="s">
        <v>166</v>
      </c>
      <c r="E29" s="231"/>
      <c r="F29" s="360"/>
      <c r="G29" s="69"/>
      <c r="H29" s="460"/>
      <c r="I29" s="448"/>
    </row>
    <row r="30" spans="2:9" s="67" customFormat="1" ht="27" customHeight="1">
      <c r="B30" s="451" t="s">
        <v>325</v>
      </c>
      <c r="C30" s="92" t="s">
        <v>326</v>
      </c>
      <c r="D30" s="91" t="s">
        <v>167</v>
      </c>
      <c r="E30" s="231"/>
      <c r="F30" s="360"/>
      <c r="G30" s="69"/>
      <c r="H30" s="460"/>
      <c r="I30" s="448"/>
    </row>
    <row r="31" spans="2:9" s="67" customFormat="1" ht="25.5" customHeight="1">
      <c r="B31" s="451" t="s">
        <v>327</v>
      </c>
      <c r="C31" s="92" t="s">
        <v>328</v>
      </c>
      <c r="D31" s="91" t="s">
        <v>168</v>
      </c>
      <c r="E31" s="345"/>
      <c r="F31" s="360"/>
      <c r="G31" s="69"/>
      <c r="H31" s="460"/>
      <c r="I31" s="448"/>
    </row>
    <row r="32" spans="2:9" s="67" customFormat="1" ht="35.1" customHeight="1">
      <c r="B32" s="451" t="s">
        <v>329</v>
      </c>
      <c r="C32" s="92" t="s">
        <v>330</v>
      </c>
      <c r="D32" s="91" t="s">
        <v>169</v>
      </c>
      <c r="E32" s="231"/>
      <c r="F32" s="360"/>
      <c r="G32" s="69"/>
      <c r="H32" s="460"/>
      <c r="I32" s="448"/>
    </row>
    <row r="33" spans="2:9" s="67" customFormat="1" ht="35.1" customHeight="1">
      <c r="B33" s="87" t="s">
        <v>331</v>
      </c>
      <c r="C33" s="90" t="s">
        <v>332</v>
      </c>
      <c r="D33" s="91" t="s">
        <v>170</v>
      </c>
      <c r="E33" s="345"/>
      <c r="F33" s="360" t="s">
        <v>774</v>
      </c>
      <c r="G33" s="69"/>
      <c r="H33" s="460"/>
      <c r="I33" s="448"/>
    </row>
    <row r="34" spans="2:9" s="67" customFormat="1" ht="35.1" customHeight="1">
      <c r="B34" s="451" t="s">
        <v>333</v>
      </c>
      <c r="C34" s="92" t="s">
        <v>334</v>
      </c>
      <c r="D34" s="91" t="s">
        <v>171</v>
      </c>
      <c r="E34" s="231"/>
      <c r="F34" s="360"/>
      <c r="G34" s="69"/>
      <c r="H34" s="460"/>
      <c r="I34" s="448"/>
    </row>
    <row r="35" spans="2:9" s="67" customFormat="1" ht="35.1" customHeight="1">
      <c r="B35" s="451" t="s">
        <v>335</v>
      </c>
      <c r="C35" s="92" t="s">
        <v>336</v>
      </c>
      <c r="D35" s="91" t="s">
        <v>337</v>
      </c>
      <c r="E35" s="345"/>
      <c r="F35" s="360"/>
      <c r="G35" s="69"/>
      <c r="H35" s="460"/>
      <c r="I35" s="448"/>
    </row>
    <row r="36" spans="2:9" s="67" customFormat="1" ht="35.1" customHeight="1">
      <c r="B36" s="451" t="s">
        <v>338</v>
      </c>
      <c r="C36" s="92" t="s">
        <v>339</v>
      </c>
      <c r="D36" s="91" t="s">
        <v>340</v>
      </c>
      <c r="E36" s="345"/>
      <c r="F36" s="360"/>
      <c r="G36" s="69"/>
      <c r="H36" s="460"/>
      <c r="I36" s="448"/>
    </row>
    <row r="37" spans="2:9" s="67" customFormat="1" ht="30.75" customHeight="1">
      <c r="B37" s="451" t="s">
        <v>341</v>
      </c>
      <c r="C37" s="92" t="s">
        <v>342</v>
      </c>
      <c r="D37" s="91" t="s">
        <v>343</v>
      </c>
      <c r="E37" s="231"/>
      <c r="F37" s="360"/>
      <c r="G37" s="69"/>
      <c r="H37" s="460"/>
      <c r="I37" s="448"/>
    </row>
    <row r="38" spans="2:9" s="67" customFormat="1" ht="29.25" customHeight="1">
      <c r="B38" s="451" t="s">
        <v>341</v>
      </c>
      <c r="C38" s="92" t="s">
        <v>344</v>
      </c>
      <c r="D38" s="91" t="s">
        <v>345</v>
      </c>
      <c r="E38" s="231"/>
      <c r="F38" s="360"/>
      <c r="G38" s="69"/>
      <c r="H38" s="460"/>
      <c r="I38" s="448"/>
    </row>
    <row r="39" spans="2:9" s="67" customFormat="1" ht="27" customHeight="1">
      <c r="B39" s="451" t="s">
        <v>346</v>
      </c>
      <c r="C39" s="92" t="s">
        <v>347</v>
      </c>
      <c r="D39" s="91" t="s">
        <v>348</v>
      </c>
      <c r="E39" s="231"/>
      <c r="F39" s="360"/>
      <c r="G39" s="69"/>
      <c r="H39" s="460"/>
      <c r="I39" s="448"/>
    </row>
    <row r="40" spans="2:9" s="67" customFormat="1" ht="27" customHeight="1">
      <c r="B40" s="451" t="s">
        <v>346</v>
      </c>
      <c r="C40" s="92" t="s">
        <v>349</v>
      </c>
      <c r="D40" s="91" t="s">
        <v>350</v>
      </c>
      <c r="E40" s="231"/>
      <c r="F40" s="360"/>
      <c r="G40" s="69"/>
      <c r="H40" s="460"/>
      <c r="I40" s="448"/>
    </row>
    <row r="41" spans="2:9" s="67" customFormat="1" ht="27" customHeight="1">
      <c r="B41" s="451" t="s">
        <v>351</v>
      </c>
      <c r="C41" s="92" t="s">
        <v>352</v>
      </c>
      <c r="D41" s="91" t="s">
        <v>353</v>
      </c>
      <c r="E41" s="231"/>
      <c r="F41" s="360"/>
      <c r="G41" s="69"/>
      <c r="H41" s="460"/>
      <c r="I41" s="448"/>
    </row>
    <row r="42" spans="2:9" s="67" customFormat="1" ht="35.1" customHeight="1">
      <c r="B42" s="451" t="s">
        <v>354</v>
      </c>
      <c r="C42" s="92" t="s">
        <v>355</v>
      </c>
      <c r="D42" s="91" t="s">
        <v>356</v>
      </c>
      <c r="E42" s="231"/>
      <c r="F42" s="360"/>
      <c r="G42" s="69"/>
      <c r="H42" s="460"/>
      <c r="I42" s="448"/>
    </row>
    <row r="43" spans="2:9" s="67" customFormat="1" ht="35.1" customHeight="1">
      <c r="B43" s="87">
        <v>5</v>
      </c>
      <c r="C43" s="90" t="s">
        <v>357</v>
      </c>
      <c r="D43" s="91" t="s">
        <v>358</v>
      </c>
      <c r="E43" s="231"/>
      <c r="F43" s="360" t="s">
        <v>774</v>
      </c>
      <c r="G43" s="69"/>
      <c r="H43" s="460"/>
      <c r="I43" s="448"/>
    </row>
    <row r="44" spans="2:9" s="67" customFormat="1" ht="35.1" customHeight="1">
      <c r="B44" s="451" t="s">
        <v>359</v>
      </c>
      <c r="C44" s="92" t="s">
        <v>360</v>
      </c>
      <c r="D44" s="91" t="s">
        <v>361</v>
      </c>
      <c r="E44" s="231"/>
      <c r="F44" s="360"/>
      <c r="G44" s="69"/>
      <c r="H44" s="460"/>
      <c r="I44" s="448"/>
    </row>
    <row r="45" spans="2:9" s="67" customFormat="1" ht="32.25" customHeight="1">
      <c r="B45" s="451" t="s">
        <v>362</v>
      </c>
      <c r="C45" s="92" t="s">
        <v>363</v>
      </c>
      <c r="D45" s="91" t="s">
        <v>364</v>
      </c>
      <c r="E45" s="231"/>
      <c r="F45" s="360"/>
      <c r="G45" s="69"/>
      <c r="H45" s="460"/>
      <c r="I45" s="448"/>
    </row>
    <row r="46" spans="2:9" s="67" customFormat="1" ht="35.1" customHeight="1">
      <c r="B46" s="451" t="s">
        <v>365</v>
      </c>
      <c r="C46" s="92" t="s">
        <v>366</v>
      </c>
      <c r="D46" s="91" t="s">
        <v>367</v>
      </c>
      <c r="E46" s="345"/>
      <c r="F46" s="360"/>
      <c r="G46" s="69"/>
      <c r="H46" s="460"/>
      <c r="I46" s="448"/>
    </row>
    <row r="47" spans="2:9" s="67" customFormat="1" ht="30.75" customHeight="1">
      <c r="B47" s="451" t="s">
        <v>674</v>
      </c>
      <c r="C47" s="92" t="s">
        <v>368</v>
      </c>
      <c r="D47" s="91" t="s">
        <v>369</v>
      </c>
      <c r="E47" s="231"/>
      <c r="F47" s="360"/>
      <c r="G47" s="69"/>
      <c r="H47" s="460"/>
      <c r="I47" s="448"/>
    </row>
    <row r="48" spans="2:9" s="67" customFormat="1" ht="35.1" customHeight="1">
      <c r="B48" s="451" t="s">
        <v>370</v>
      </c>
      <c r="C48" s="92" t="s">
        <v>371</v>
      </c>
      <c r="D48" s="91" t="s">
        <v>372</v>
      </c>
      <c r="E48" s="345"/>
      <c r="F48" s="360"/>
      <c r="G48" s="69"/>
      <c r="H48" s="460"/>
      <c r="I48" s="448"/>
    </row>
    <row r="49" spans="2:9" s="67" customFormat="1" ht="27" customHeight="1">
      <c r="B49" s="451" t="s">
        <v>373</v>
      </c>
      <c r="C49" s="92" t="s">
        <v>374</v>
      </c>
      <c r="D49" s="91" t="s">
        <v>375</v>
      </c>
      <c r="E49" s="231"/>
      <c r="F49" s="360"/>
      <c r="G49" s="69"/>
      <c r="H49" s="460"/>
      <c r="I49" s="448"/>
    </row>
    <row r="50" spans="2:9" s="67" customFormat="1" ht="27" customHeight="1">
      <c r="B50" s="451" t="s">
        <v>376</v>
      </c>
      <c r="C50" s="92" t="s">
        <v>377</v>
      </c>
      <c r="D50" s="91" t="s">
        <v>378</v>
      </c>
      <c r="E50" s="231"/>
      <c r="F50" s="363"/>
      <c r="G50" s="69"/>
      <c r="H50" s="460"/>
      <c r="I50" s="448"/>
    </row>
    <row r="51" spans="2:9" s="67" customFormat="1" ht="35.1" customHeight="1">
      <c r="B51" s="87">
        <v>288</v>
      </c>
      <c r="C51" s="90" t="s">
        <v>194</v>
      </c>
      <c r="D51" s="91" t="s">
        <v>379</v>
      </c>
      <c r="E51" s="345"/>
      <c r="F51" s="363"/>
      <c r="G51" s="69"/>
      <c r="H51" s="460"/>
      <c r="I51" s="448"/>
    </row>
    <row r="52" spans="2:9" s="67" customFormat="1" ht="35.1" customHeight="1">
      <c r="B52" s="87"/>
      <c r="C52" s="90" t="s">
        <v>380</v>
      </c>
      <c r="D52" s="91" t="s">
        <v>381</v>
      </c>
      <c r="E52" s="347">
        <v>56971</v>
      </c>
      <c r="F52" s="361" t="s">
        <v>779</v>
      </c>
      <c r="G52" s="346"/>
      <c r="H52" s="539">
        <v>30392</v>
      </c>
      <c r="I52" s="472">
        <v>0.6</v>
      </c>
    </row>
    <row r="53" spans="2:9" s="67" customFormat="1" ht="35.1" customHeight="1">
      <c r="B53" s="87" t="s">
        <v>382</v>
      </c>
      <c r="C53" s="90" t="s">
        <v>383</v>
      </c>
      <c r="D53" s="91" t="s">
        <v>384</v>
      </c>
      <c r="E53" s="347">
        <v>2494</v>
      </c>
      <c r="F53" s="361" t="s">
        <v>780</v>
      </c>
      <c r="G53" s="346"/>
      <c r="H53" s="460">
        <v>327</v>
      </c>
      <c r="I53" s="448">
        <v>0.15</v>
      </c>
    </row>
    <row r="54" spans="2:9" s="67" customFormat="1" ht="29.25" customHeight="1">
      <c r="B54" s="451">
        <v>10</v>
      </c>
      <c r="C54" s="92" t="s">
        <v>385</v>
      </c>
      <c r="D54" s="91" t="s">
        <v>386</v>
      </c>
      <c r="E54" s="231">
        <v>187</v>
      </c>
      <c r="F54" s="360" t="s">
        <v>781</v>
      </c>
      <c r="G54" s="69"/>
      <c r="H54" s="460">
        <v>0</v>
      </c>
      <c r="I54" s="448"/>
    </row>
    <row r="55" spans="2:9" s="67" customFormat="1" ht="30.75" customHeight="1">
      <c r="B55" s="451">
        <v>11</v>
      </c>
      <c r="C55" s="92" t="s">
        <v>387</v>
      </c>
      <c r="D55" s="91" t="s">
        <v>388</v>
      </c>
      <c r="E55" s="231"/>
      <c r="F55" s="360"/>
      <c r="G55" s="69"/>
      <c r="H55" s="538">
        <v>0</v>
      </c>
      <c r="I55" s="448"/>
    </row>
    <row r="56" spans="2:9" s="67" customFormat="1" ht="25.5" customHeight="1">
      <c r="B56" s="451">
        <v>12</v>
      </c>
      <c r="C56" s="92" t="s">
        <v>389</v>
      </c>
      <c r="D56" s="91" t="s">
        <v>390</v>
      </c>
      <c r="E56" s="231"/>
      <c r="F56" s="360"/>
      <c r="G56" s="69"/>
      <c r="H56" s="538"/>
      <c r="I56" s="448"/>
    </row>
    <row r="57" spans="2:9" s="67" customFormat="1" ht="29.25" customHeight="1">
      <c r="B57" s="451">
        <v>13</v>
      </c>
      <c r="C57" s="92" t="s">
        <v>391</v>
      </c>
      <c r="D57" s="91" t="s">
        <v>392</v>
      </c>
      <c r="E57" s="231">
        <v>610</v>
      </c>
      <c r="F57" s="360" t="s">
        <v>782</v>
      </c>
      <c r="G57" s="69"/>
      <c r="H57" s="538">
        <v>2</v>
      </c>
      <c r="I57" s="473">
        <v>1.1999999999999999E-3</v>
      </c>
    </row>
    <row r="58" spans="2:9" s="67" customFormat="1" ht="33" customHeight="1">
      <c r="B58" s="451">
        <v>14</v>
      </c>
      <c r="C58" s="92" t="s">
        <v>393</v>
      </c>
      <c r="D58" s="91" t="s">
        <v>394</v>
      </c>
      <c r="E58" s="231"/>
      <c r="F58" s="360"/>
      <c r="G58" s="69"/>
      <c r="H58" s="538"/>
      <c r="I58" s="448"/>
    </row>
    <row r="59" spans="2:9" s="67" customFormat="1" ht="35.1" customHeight="1">
      <c r="B59" s="451">
        <v>15</v>
      </c>
      <c r="C59" s="93" t="s">
        <v>395</v>
      </c>
      <c r="D59" s="91" t="s">
        <v>396</v>
      </c>
      <c r="E59" s="345">
        <v>1697</v>
      </c>
      <c r="F59" s="360" t="s">
        <v>783</v>
      </c>
      <c r="G59" s="69"/>
      <c r="H59" s="538">
        <v>93</v>
      </c>
      <c r="I59" s="448">
        <v>0.23</v>
      </c>
    </row>
    <row r="60" spans="2:9" s="67" customFormat="1" ht="35.1" customHeight="1">
      <c r="B60" s="87"/>
      <c r="C60" s="90" t="s">
        <v>397</v>
      </c>
      <c r="D60" s="344" t="s">
        <v>398</v>
      </c>
      <c r="E60" s="349">
        <v>1396</v>
      </c>
      <c r="F60" s="361" t="s">
        <v>784</v>
      </c>
      <c r="G60" s="346"/>
      <c r="H60" s="460"/>
      <c r="I60" s="450"/>
    </row>
    <row r="61" spans="2:9" s="66" customFormat="1" ht="28.5" customHeight="1">
      <c r="B61" s="451" t="s">
        <v>399</v>
      </c>
      <c r="C61" s="92" t="s">
        <v>400</v>
      </c>
      <c r="D61" s="91" t="s">
        <v>401</v>
      </c>
      <c r="E61" s="231"/>
      <c r="F61" s="360"/>
      <c r="G61" s="69"/>
      <c r="H61" s="460"/>
      <c r="I61" s="448"/>
    </row>
    <row r="62" spans="2:9" s="66" customFormat="1" ht="35.1" customHeight="1">
      <c r="B62" s="451" t="s">
        <v>402</v>
      </c>
      <c r="C62" s="92" t="s">
        <v>403</v>
      </c>
      <c r="D62" s="91" t="s">
        <v>404</v>
      </c>
      <c r="E62" s="233"/>
      <c r="F62" s="360"/>
      <c r="G62" s="232"/>
      <c r="H62" s="460"/>
      <c r="I62" s="448"/>
    </row>
    <row r="63" spans="2:9" s="67" customFormat="1" ht="35.1" customHeight="1">
      <c r="B63" s="451" t="s">
        <v>405</v>
      </c>
      <c r="C63" s="92" t="s">
        <v>406</v>
      </c>
      <c r="D63" s="91" t="s">
        <v>407</v>
      </c>
      <c r="E63" s="72"/>
      <c r="F63" s="360"/>
      <c r="G63" s="232"/>
      <c r="H63" s="460"/>
      <c r="I63" s="453"/>
    </row>
    <row r="64" spans="2:9" s="66" customFormat="1" ht="35.1" customHeight="1">
      <c r="B64" s="451" t="s">
        <v>408</v>
      </c>
      <c r="C64" s="92" t="s">
        <v>409</v>
      </c>
      <c r="D64" s="91" t="s">
        <v>410</v>
      </c>
      <c r="E64" s="69"/>
      <c r="F64" s="360"/>
      <c r="G64" s="69"/>
      <c r="H64" s="460"/>
      <c r="I64" s="454"/>
    </row>
    <row r="65" spans="2:9" ht="27" customHeight="1">
      <c r="B65" s="451" t="s">
        <v>411</v>
      </c>
      <c r="C65" s="92" t="s">
        <v>412</v>
      </c>
      <c r="D65" s="91" t="s">
        <v>413</v>
      </c>
      <c r="E65" s="233">
        <v>1396</v>
      </c>
      <c r="F65" s="360" t="s">
        <v>784</v>
      </c>
      <c r="G65" s="232"/>
      <c r="H65" s="538">
        <v>1403</v>
      </c>
      <c r="I65" s="448">
        <v>0.43</v>
      </c>
    </row>
    <row r="66" spans="2:9" ht="28.5" customHeight="1">
      <c r="B66" s="451" t="s">
        <v>414</v>
      </c>
      <c r="C66" s="92" t="s">
        <v>415</v>
      </c>
      <c r="D66" s="91" t="s">
        <v>416</v>
      </c>
      <c r="E66" s="233"/>
      <c r="F66" s="360"/>
      <c r="G66" s="232"/>
      <c r="H66" s="460"/>
      <c r="I66" s="448"/>
    </row>
    <row r="67" spans="2:9" ht="29.25" customHeight="1">
      <c r="B67" s="451" t="s">
        <v>417</v>
      </c>
      <c r="C67" s="92" t="s">
        <v>418</v>
      </c>
      <c r="D67" s="91" t="s">
        <v>419</v>
      </c>
      <c r="E67" s="233"/>
      <c r="F67" s="360"/>
      <c r="G67" s="232"/>
      <c r="H67" s="460"/>
      <c r="I67" s="448"/>
    </row>
    <row r="68" spans="2:9" ht="35.1" customHeight="1">
      <c r="B68" s="87">
        <v>21</v>
      </c>
      <c r="C68" s="90" t="s">
        <v>420</v>
      </c>
      <c r="D68" s="91" t="s">
        <v>421</v>
      </c>
      <c r="E68" s="233"/>
      <c r="F68" s="360"/>
      <c r="G68" s="232"/>
      <c r="H68" s="460"/>
      <c r="I68" s="448"/>
    </row>
    <row r="69" spans="2:9" ht="35.1" customHeight="1">
      <c r="B69" s="87">
        <v>22</v>
      </c>
      <c r="C69" s="90" t="s">
        <v>422</v>
      </c>
      <c r="D69" s="344" t="s">
        <v>423</v>
      </c>
      <c r="E69" s="349">
        <v>1177</v>
      </c>
      <c r="F69" s="361" t="s">
        <v>785</v>
      </c>
      <c r="G69" s="350"/>
      <c r="H69" s="539">
        <v>2727</v>
      </c>
      <c r="I69" s="450">
        <v>0.31</v>
      </c>
    </row>
    <row r="70" spans="2:9" ht="35.1" customHeight="1">
      <c r="B70" s="87">
        <v>236</v>
      </c>
      <c r="C70" s="90" t="s">
        <v>424</v>
      </c>
      <c r="D70" s="91" t="s">
        <v>425</v>
      </c>
      <c r="E70" s="351"/>
      <c r="F70" s="360"/>
      <c r="G70" s="232"/>
      <c r="H70" s="460"/>
      <c r="I70" s="448"/>
    </row>
    <row r="71" spans="2:9" ht="35.1" customHeight="1">
      <c r="B71" s="87" t="s">
        <v>426</v>
      </c>
      <c r="C71" s="90" t="s">
        <v>427</v>
      </c>
      <c r="D71" s="91" t="s">
        <v>428</v>
      </c>
      <c r="E71" s="352">
        <v>40000</v>
      </c>
      <c r="F71" s="360" t="s">
        <v>774</v>
      </c>
      <c r="G71" s="232"/>
      <c r="H71" s="538">
        <v>25000</v>
      </c>
      <c r="I71" s="448"/>
    </row>
    <row r="72" spans="2:9" ht="35.1" customHeight="1">
      <c r="B72" s="451" t="s">
        <v>429</v>
      </c>
      <c r="C72" s="92" t="s">
        <v>430</v>
      </c>
      <c r="D72" s="91" t="s">
        <v>431</v>
      </c>
      <c r="E72" s="351"/>
      <c r="F72" s="360"/>
      <c r="G72" s="232"/>
      <c r="H72" s="538"/>
      <c r="I72" s="448"/>
    </row>
    <row r="73" spans="2:9" ht="35.1" customHeight="1">
      <c r="B73" s="451" t="s">
        <v>432</v>
      </c>
      <c r="C73" s="92" t="s">
        <v>433</v>
      </c>
      <c r="D73" s="91" t="s">
        <v>434</v>
      </c>
      <c r="E73" s="351"/>
      <c r="F73" s="360"/>
      <c r="G73" s="232"/>
      <c r="H73" s="538"/>
      <c r="I73" s="448"/>
    </row>
    <row r="74" spans="2:9" ht="35.1" customHeight="1">
      <c r="B74" s="451" t="s">
        <v>435</v>
      </c>
      <c r="C74" s="92" t="s">
        <v>436</v>
      </c>
      <c r="D74" s="91" t="s">
        <v>437</v>
      </c>
      <c r="E74" s="233"/>
      <c r="F74" s="360"/>
      <c r="G74" s="232"/>
      <c r="H74" s="538"/>
      <c r="I74" s="448"/>
    </row>
    <row r="75" spans="2:9" ht="35.1" customHeight="1">
      <c r="B75" s="451" t="s">
        <v>438</v>
      </c>
      <c r="C75" s="92" t="s">
        <v>439</v>
      </c>
      <c r="D75" s="91" t="s">
        <v>440</v>
      </c>
      <c r="E75" s="233"/>
      <c r="F75" s="360"/>
      <c r="G75" s="232"/>
      <c r="H75" s="538"/>
      <c r="I75" s="448"/>
    </row>
    <row r="76" spans="2:9" ht="35.1" customHeight="1">
      <c r="B76" s="451" t="s">
        <v>441</v>
      </c>
      <c r="C76" s="92" t="s">
        <v>442</v>
      </c>
      <c r="D76" s="91" t="s">
        <v>443</v>
      </c>
      <c r="E76" s="352">
        <v>40000</v>
      </c>
      <c r="F76" s="360"/>
      <c r="G76" s="232"/>
      <c r="H76" s="538">
        <v>25000</v>
      </c>
      <c r="I76" s="448"/>
    </row>
    <row r="77" spans="2:9" ht="35.1" customHeight="1">
      <c r="B77" s="87">
        <v>24</v>
      </c>
      <c r="C77" s="90" t="s">
        <v>444</v>
      </c>
      <c r="D77" s="344" t="s">
        <v>445</v>
      </c>
      <c r="E77" s="349">
        <v>9965</v>
      </c>
      <c r="F77" s="361" t="s">
        <v>786</v>
      </c>
      <c r="G77" s="350"/>
      <c r="H77" s="539">
        <v>329</v>
      </c>
      <c r="I77" s="475">
        <v>8.9999999999999993E-3</v>
      </c>
    </row>
    <row r="78" spans="2:9" ht="35.1" customHeight="1">
      <c r="B78" s="87">
        <v>27</v>
      </c>
      <c r="C78" s="90" t="s">
        <v>446</v>
      </c>
      <c r="D78" s="344" t="s">
        <v>447</v>
      </c>
      <c r="E78" s="349">
        <v>1939</v>
      </c>
      <c r="F78" s="361" t="s">
        <v>787</v>
      </c>
      <c r="G78" s="350"/>
      <c r="H78" s="460">
        <v>606</v>
      </c>
      <c r="I78" s="450">
        <v>2.79</v>
      </c>
    </row>
    <row r="79" spans="2:9" ht="35.1" customHeight="1">
      <c r="B79" s="87" t="s">
        <v>448</v>
      </c>
      <c r="C79" s="90" t="s">
        <v>449</v>
      </c>
      <c r="D79" s="344" t="s">
        <v>450</v>
      </c>
      <c r="E79" s="349"/>
      <c r="F79" s="359"/>
      <c r="G79" s="350"/>
      <c r="H79" s="460"/>
      <c r="I79" s="448"/>
    </row>
    <row r="80" spans="2:9" ht="35.1" customHeight="1">
      <c r="B80" s="87"/>
      <c r="C80" s="90" t="s">
        <v>451</v>
      </c>
      <c r="D80" s="91" t="s">
        <v>452</v>
      </c>
      <c r="E80" s="233">
        <v>258761</v>
      </c>
      <c r="F80" s="361" t="s">
        <v>788</v>
      </c>
      <c r="G80" s="232"/>
      <c r="H80" s="539">
        <v>30444</v>
      </c>
      <c r="I80" s="472">
        <v>0.12</v>
      </c>
    </row>
    <row r="81" spans="2:9" ht="30.75" customHeight="1">
      <c r="B81" s="87">
        <v>88</v>
      </c>
      <c r="C81" s="90" t="s">
        <v>453</v>
      </c>
      <c r="D81" s="344" t="s">
        <v>454</v>
      </c>
      <c r="E81" s="349">
        <v>3496</v>
      </c>
      <c r="F81" s="361"/>
      <c r="G81" s="350"/>
      <c r="H81" s="460"/>
      <c r="I81" s="450"/>
    </row>
    <row r="82" spans="2:9" ht="30.75" customHeight="1">
      <c r="B82" s="87"/>
      <c r="C82" s="90" t="s">
        <v>99</v>
      </c>
      <c r="D82" s="87"/>
      <c r="E82" s="233"/>
      <c r="F82" s="364"/>
      <c r="G82" s="232"/>
      <c r="H82" s="460"/>
      <c r="I82" s="448"/>
    </row>
    <row r="83" spans="2:9" ht="35.1" customHeight="1">
      <c r="B83" s="87"/>
      <c r="C83" s="90" t="s">
        <v>455</v>
      </c>
      <c r="D83" s="91" t="s">
        <v>456</v>
      </c>
      <c r="E83" s="349">
        <v>242258</v>
      </c>
      <c r="F83" s="364">
        <v>236368</v>
      </c>
      <c r="G83" s="232"/>
      <c r="H83" s="539">
        <v>11012</v>
      </c>
      <c r="I83" s="472">
        <v>0.05</v>
      </c>
    </row>
    <row r="84" spans="2:9" ht="35.1" customHeight="1">
      <c r="B84" s="87">
        <v>30</v>
      </c>
      <c r="C84" s="90" t="s">
        <v>457</v>
      </c>
      <c r="D84" s="344" t="s">
        <v>458</v>
      </c>
      <c r="E84" s="349">
        <v>211591</v>
      </c>
      <c r="F84" s="364">
        <v>211591</v>
      </c>
      <c r="G84" s="350"/>
      <c r="H84" s="460"/>
      <c r="I84" s="450"/>
    </row>
    <row r="85" spans="2:9" ht="27" customHeight="1">
      <c r="B85" s="451">
        <v>300</v>
      </c>
      <c r="C85" s="92" t="s">
        <v>459</v>
      </c>
      <c r="D85" s="91" t="s">
        <v>460</v>
      </c>
      <c r="E85" s="233"/>
      <c r="F85" s="365"/>
      <c r="G85" s="232"/>
      <c r="H85" s="460"/>
      <c r="I85" s="448"/>
    </row>
    <row r="86" spans="2:9" ht="29.25" customHeight="1">
      <c r="B86" s="451">
        <v>301</v>
      </c>
      <c r="C86" s="92" t="s">
        <v>461</v>
      </c>
      <c r="D86" s="91" t="s">
        <v>462</v>
      </c>
      <c r="E86" s="233"/>
      <c r="F86" s="365"/>
      <c r="G86" s="232"/>
      <c r="H86" s="460"/>
      <c r="I86" s="448"/>
    </row>
    <row r="87" spans="2:9" ht="27" customHeight="1">
      <c r="B87" s="451">
        <v>302</v>
      </c>
      <c r="C87" s="92" t="s">
        <v>463</v>
      </c>
      <c r="D87" s="91" t="s">
        <v>464</v>
      </c>
      <c r="E87" s="233"/>
      <c r="F87" s="365"/>
      <c r="G87" s="232"/>
      <c r="H87" s="460"/>
      <c r="I87" s="448"/>
    </row>
    <row r="88" spans="2:9" ht="27" customHeight="1">
      <c r="B88" s="451">
        <v>303</v>
      </c>
      <c r="C88" s="92" t="s">
        <v>465</v>
      </c>
      <c r="D88" s="91" t="s">
        <v>466</v>
      </c>
      <c r="E88" s="233">
        <v>211591</v>
      </c>
      <c r="F88" s="365">
        <v>211591</v>
      </c>
      <c r="G88" s="232"/>
      <c r="H88" s="460">
        <v>0</v>
      </c>
      <c r="I88" s="448"/>
    </row>
    <row r="89" spans="2:9" ht="35.1" customHeight="1">
      <c r="B89" s="451">
        <v>304</v>
      </c>
      <c r="C89" s="92" t="s">
        <v>467</v>
      </c>
      <c r="D89" s="91" t="s">
        <v>468</v>
      </c>
      <c r="E89" s="233"/>
      <c r="F89" s="365"/>
      <c r="G89" s="232"/>
      <c r="H89" s="460"/>
      <c r="I89" s="448"/>
    </row>
    <row r="90" spans="2:9" ht="29.25" customHeight="1">
      <c r="B90" s="451">
        <v>305</v>
      </c>
      <c r="C90" s="92" t="s">
        <v>469</v>
      </c>
      <c r="D90" s="91" t="s">
        <v>470</v>
      </c>
      <c r="E90" s="233"/>
      <c r="F90" s="365"/>
      <c r="G90" s="232"/>
      <c r="H90" s="460"/>
      <c r="I90" s="448"/>
    </row>
    <row r="91" spans="2:9" ht="25.5" customHeight="1">
      <c r="B91" s="451">
        <v>306</v>
      </c>
      <c r="C91" s="92" t="s">
        <v>471</v>
      </c>
      <c r="D91" s="91" t="s">
        <v>472</v>
      </c>
      <c r="E91" s="233"/>
      <c r="F91" s="365"/>
      <c r="G91" s="232"/>
      <c r="H91" s="460"/>
      <c r="I91" s="448"/>
    </row>
    <row r="92" spans="2:9" ht="35.1" customHeight="1">
      <c r="B92" s="451">
        <v>309</v>
      </c>
      <c r="C92" s="92" t="s">
        <v>473</v>
      </c>
      <c r="D92" s="91" t="s">
        <v>474</v>
      </c>
      <c r="E92" s="233"/>
      <c r="F92" s="365"/>
      <c r="G92" s="232"/>
      <c r="H92" s="460"/>
      <c r="I92" s="448"/>
    </row>
    <row r="93" spans="2:9" ht="35.1" customHeight="1">
      <c r="B93" s="87">
        <v>31</v>
      </c>
      <c r="C93" s="90" t="s">
        <v>475</v>
      </c>
      <c r="D93" s="91" t="s">
        <v>476</v>
      </c>
      <c r="E93" s="233"/>
      <c r="F93" s="365"/>
      <c r="G93" s="232"/>
      <c r="H93" s="460"/>
      <c r="I93" s="448"/>
    </row>
    <row r="94" spans="2:9" ht="35.1" customHeight="1">
      <c r="B94" s="87" t="s">
        <v>477</v>
      </c>
      <c r="C94" s="90" t="s">
        <v>478</v>
      </c>
      <c r="D94" s="91" t="s">
        <v>479</v>
      </c>
      <c r="E94" s="233"/>
      <c r="F94" s="365"/>
      <c r="G94" s="232"/>
      <c r="H94" s="460"/>
      <c r="I94" s="448"/>
    </row>
    <row r="95" spans="2:9" ht="35.1" customHeight="1">
      <c r="B95" s="87">
        <v>32</v>
      </c>
      <c r="C95" s="90" t="s">
        <v>480</v>
      </c>
      <c r="D95" s="344" t="s">
        <v>481</v>
      </c>
      <c r="E95" s="349">
        <v>11</v>
      </c>
      <c r="F95" s="364">
        <v>11</v>
      </c>
      <c r="G95" s="350"/>
      <c r="H95" s="460">
        <v>0</v>
      </c>
      <c r="I95" s="450"/>
    </row>
    <row r="96" spans="2:9" ht="57.75" customHeight="1">
      <c r="B96" s="87">
        <v>330</v>
      </c>
      <c r="C96" s="90" t="s">
        <v>482</v>
      </c>
      <c r="D96" s="91" t="s">
        <v>483</v>
      </c>
      <c r="E96" s="233"/>
      <c r="F96" s="455"/>
      <c r="G96" s="232"/>
      <c r="H96" s="460"/>
      <c r="I96" s="448"/>
    </row>
    <row r="97" spans="2:9" ht="63" customHeight="1">
      <c r="B97" s="87" t="s">
        <v>484</v>
      </c>
      <c r="C97" s="90" t="s">
        <v>485</v>
      </c>
      <c r="D97" s="91" t="s">
        <v>486</v>
      </c>
      <c r="E97" s="233"/>
      <c r="F97" s="365"/>
      <c r="G97" s="232"/>
      <c r="H97" s="460"/>
      <c r="I97" s="448"/>
    </row>
    <row r="98" spans="2:9" ht="62.25" customHeight="1">
      <c r="B98" s="87" t="s">
        <v>484</v>
      </c>
      <c r="C98" s="90" t="s">
        <v>487</v>
      </c>
      <c r="D98" s="91" t="s">
        <v>488</v>
      </c>
      <c r="E98" s="233"/>
      <c r="F98" s="365"/>
      <c r="G98" s="232"/>
      <c r="H98" s="460"/>
      <c r="I98" s="448"/>
    </row>
    <row r="99" spans="2:9" ht="29.25" customHeight="1">
      <c r="B99" s="87">
        <v>34</v>
      </c>
      <c r="C99" s="90" t="s">
        <v>489</v>
      </c>
      <c r="D99" s="344" t="s">
        <v>490</v>
      </c>
      <c r="E99" s="349">
        <v>30656</v>
      </c>
      <c r="F99" s="364">
        <v>25816</v>
      </c>
      <c r="G99" s="350"/>
      <c r="H99" s="539">
        <v>11012</v>
      </c>
      <c r="I99" s="474">
        <v>0.43</v>
      </c>
    </row>
    <row r="100" spans="2:9" ht="25.5" customHeight="1">
      <c r="B100" s="451">
        <v>340</v>
      </c>
      <c r="C100" s="92" t="s">
        <v>491</v>
      </c>
      <c r="D100" s="91" t="s">
        <v>492</v>
      </c>
      <c r="E100" s="233">
        <v>24717</v>
      </c>
      <c r="F100" s="365">
        <v>24637</v>
      </c>
      <c r="G100" s="232"/>
      <c r="H100" s="540">
        <v>1133</v>
      </c>
      <c r="I100" s="476">
        <v>0.05</v>
      </c>
    </row>
    <row r="101" spans="2:9" ht="35.1" customHeight="1">
      <c r="B101" s="451">
        <v>341</v>
      </c>
      <c r="C101" s="92" t="s">
        <v>493</v>
      </c>
      <c r="D101" s="91" t="s">
        <v>494</v>
      </c>
      <c r="E101" s="233">
        <v>5939</v>
      </c>
      <c r="F101" s="365">
        <v>1179</v>
      </c>
      <c r="G101" s="232"/>
      <c r="H101" s="540">
        <v>8897</v>
      </c>
      <c r="I101" s="472">
        <v>7.54</v>
      </c>
    </row>
    <row r="102" spans="2:9" ht="28.5" customHeight="1">
      <c r="B102" s="87"/>
      <c r="C102" s="90" t="s">
        <v>495</v>
      </c>
      <c r="D102" s="91" t="s">
        <v>496</v>
      </c>
      <c r="E102" s="233"/>
      <c r="F102" s="365"/>
      <c r="G102" s="232"/>
      <c r="H102" s="460"/>
      <c r="I102" s="448"/>
    </row>
    <row r="103" spans="2:9" ht="35.1" customHeight="1">
      <c r="B103" s="87">
        <v>35</v>
      </c>
      <c r="C103" s="90" t="s">
        <v>497</v>
      </c>
      <c r="D103" s="91" t="s">
        <v>498</v>
      </c>
      <c r="E103" s="233"/>
      <c r="F103" s="365"/>
      <c r="G103" s="232"/>
      <c r="H103" s="460"/>
      <c r="I103" s="448"/>
    </row>
    <row r="104" spans="2:9" ht="24.75" customHeight="1">
      <c r="B104" s="451">
        <v>350</v>
      </c>
      <c r="C104" s="92" t="s">
        <v>499</v>
      </c>
      <c r="D104" s="91" t="s">
        <v>500</v>
      </c>
      <c r="E104" s="233"/>
      <c r="F104" s="365"/>
      <c r="G104" s="232"/>
      <c r="H104" s="460"/>
      <c r="I104" s="448"/>
    </row>
    <row r="105" spans="2:9" ht="35.1" customHeight="1">
      <c r="B105" s="451">
        <v>351</v>
      </c>
      <c r="C105" s="92" t="s">
        <v>501</v>
      </c>
      <c r="D105" s="91" t="s">
        <v>502</v>
      </c>
      <c r="E105" s="233"/>
      <c r="F105" s="365"/>
      <c r="G105" s="232"/>
      <c r="H105" s="460"/>
      <c r="I105" s="448"/>
    </row>
    <row r="106" spans="2:9" ht="35.1" customHeight="1">
      <c r="B106" s="87"/>
      <c r="C106" s="90" t="s">
        <v>503</v>
      </c>
      <c r="D106" s="91" t="s">
        <v>504</v>
      </c>
      <c r="E106" s="233">
        <v>0</v>
      </c>
      <c r="F106" s="365"/>
      <c r="G106" s="232"/>
      <c r="H106" s="460"/>
      <c r="I106" s="448"/>
    </row>
    <row r="107" spans="2:9" ht="35.1" customHeight="1">
      <c r="B107" s="87">
        <v>40</v>
      </c>
      <c r="C107" s="90" t="s">
        <v>505</v>
      </c>
      <c r="D107" s="91" t="s">
        <v>506</v>
      </c>
      <c r="E107" s="233"/>
      <c r="F107" s="365"/>
      <c r="G107" s="232"/>
      <c r="H107" s="460"/>
      <c r="I107" s="448"/>
    </row>
    <row r="108" spans="2:9" ht="35.1" customHeight="1">
      <c r="B108" s="451">
        <v>400</v>
      </c>
      <c r="C108" s="92" t="s">
        <v>507</v>
      </c>
      <c r="D108" s="91" t="s">
        <v>508</v>
      </c>
      <c r="E108" s="233"/>
      <c r="F108" s="365"/>
      <c r="G108" s="232"/>
      <c r="H108" s="460"/>
      <c r="I108" s="448"/>
    </row>
    <row r="109" spans="2:9" ht="35.1" customHeight="1">
      <c r="B109" s="451">
        <v>401</v>
      </c>
      <c r="C109" s="92" t="s">
        <v>509</v>
      </c>
      <c r="D109" s="91" t="s">
        <v>510</v>
      </c>
      <c r="E109" s="233"/>
      <c r="F109" s="365"/>
      <c r="G109" s="232"/>
      <c r="H109" s="460"/>
      <c r="I109" s="448"/>
    </row>
    <row r="110" spans="2:9" ht="35.1" customHeight="1">
      <c r="B110" s="451">
        <v>403</v>
      </c>
      <c r="C110" s="92" t="s">
        <v>511</v>
      </c>
      <c r="D110" s="91" t="s">
        <v>512</v>
      </c>
      <c r="E110" s="233"/>
      <c r="F110" s="365"/>
      <c r="G110" s="232"/>
      <c r="H110" s="460"/>
      <c r="I110" s="448"/>
    </row>
    <row r="111" spans="2:9" ht="35.1" customHeight="1">
      <c r="B111" s="451">
        <v>404</v>
      </c>
      <c r="C111" s="92" t="s">
        <v>513</v>
      </c>
      <c r="D111" s="91" t="s">
        <v>514</v>
      </c>
      <c r="E111" s="233"/>
      <c r="F111" s="365"/>
      <c r="G111" s="232"/>
      <c r="H111" s="460"/>
      <c r="I111" s="448"/>
    </row>
    <row r="112" spans="2:9" ht="35.1" customHeight="1">
      <c r="B112" s="451">
        <v>405</v>
      </c>
      <c r="C112" s="92" t="s">
        <v>515</v>
      </c>
      <c r="D112" s="91" t="s">
        <v>516</v>
      </c>
      <c r="E112" s="233"/>
      <c r="F112" s="365"/>
      <c r="G112" s="232"/>
      <c r="H112" s="460"/>
      <c r="I112" s="448"/>
    </row>
    <row r="113" spans="2:9" ht="35.1" customHeight="1">
      <c r="B113" s="451" t="s">
        <v>517</v>
      </c>
      <c r="C113" s="92" t="s">
        <v>518</v>
      </c>
      <c r="D113" s="91" t="s">
        <v>519</v>
      </c>
      <c r="E113" s="233"/>
      <c r="F113" s="365"/>
      <c r="G113" s="232"/>
      <c r="H113" s="460"/>
      <c r="I113" s="448"/>
    </row>
    <row r="114" spans="2:9" ht="35.1" customHeight="1">
      <c r="B114" s="87">
        <v>41</v>
      </c>
      <c r="C114" s="90" t="s">
        <v>520</v>
      </c>
      <c r="D114" s="91" t="s">
        <v>521</v>
      </c>
      <c r="E114" s="233"/>
      <c r="F114" s="365"/>
      <c r="G114" s="232"/>
      <c r="H114" s="460"/>
      <c r="I114" s="448"/>
    </row>
    <row r="115" spans="2:9" ht="35.1" customHeight="1">
      <c r="B115" s="451">
        <v>410</v>
      </c>
      <c r="C115" s="92" t="s">
        <v>522</v>
      </c>
      <c r="D115" s="91" t="s">
        <v>523</v>
      </c>
      <c r="E115" s="233"/>
      <c r="F115" s="365"/>
      <c r="G115" s="232"/>
      <c r="H115" s="460"/>
      <c r="I115" s="448"/>
    </row>
    <row r="116" spans="2:9" ht="35.1" customHeight="1">
      <c r="B116" s="451">
        <v>411</v>
      </c>
      <c r="C116" s="92" t="s">
        <v>524</v>
      </c>
      <c r="D116" s="91" t="s">
        <v>525</v>
      </c>
      <c r="E116" s="233"/>
      <c r="F116" s="365"/>
      <c r="G116" s="232"/>
      <c r="H116" s="460"/>
      <c r="I116" s="448"/>
    </row>
    <row r="117" spans="2:9" ht="35.1" customHeight="1">
      <c r="B117" s="451">
        <v>412</v>
      </c>
      <c r="C117" s="92" t="s">
        <v>526</v>
      </c>
      <c r="D117" s="91" t="s">
        <v>527</v>
      </c>
      <c r="E117" s="233"/>
      <c r="F117" s="365"/>
      <c r="G117" s="232"/>
      <c r="H117" s="460"/>
      <c r="I117" s="448"/>
    </row>
    <row r="118" spans="2:9" ht="35.1" customHeight="1">
      <c r="B118" s="451">
        <v>413</v>
      </c>
      <c r="C118" s="92" t="s">
        <v>528</v>
      </c>
      <c r="D118" s="91" t="s">
        <v>529</v>
      </c>
      <c r="E118" s="233"/>
      <c r="F118" s="365"/>
      <c r="G118" s="232"/>
      <c r="H118" s="460"/>
      <c r="I118" s="448"/>
    </row>
    <row r="119" spans="2:9" ht="35.1" customHeight="1">
      <c r="B119" s="451">
        <v>414</v>
      </c>
      <c r="C119" s="92" t="s">
        <v>530</v>
      </c>
      <c r="D119" s="91" t="s">
        <v>531</v>
      </c>
      <c r="E119" s="233"/>
      <c r="F119" s="365"/>
      <c r="G119" s="232"/>
      <c r="H119" s="460"/>
      <c r="I119" s="448"/>
    </row>
    <row r="120" spans="2:9" ht="35.1" customHeight="1">
      <c r="B120" s="451">
        <v>415</v>
      </c>
      <c r="C120" s="92" t="s">
        <v>532</v>
      </c>
      <c r="D120" s="91" t="s">
        <v>533</v>
      </c>
      <c r="E120" s="233"/>
      <c r="F120" s="365"/>
      <c r="G120" s="232"/>
      <c r="H120" s="460"/>
      <c r="I120" s="448"/>
    </row>
    <row r="121" spans="2:9" ht="35.1" customHeight="1">
      <c r="B121" s="451">
        <v>416</v>
      </c>
      <c r="C121" s="92" t="s">
        <v>534</v>
      </c>
      <c r="D121" s="91" t="s">
        <v>535</v>
      </c>
      <c r="E121" s="233"/>
      <c r="F121" s="365"/>
      <c r="G121" s="232"/>
      <c r="H121" s="460"/>
      <c r="I121" s="448"/>
    </row>
    <row r="122" spans="2:9" ht="35.1" customHeight="1">
      <c r="B122" s="451">
        <v>419</v>
      </c>
      <c r="C122" s="92" t="s">
        <v>536</v>
      </c>
      <c r="D122" s="91" t="s">
        <v>537</v>
      </c>
      <c r="E122" s="233"/>
      <c r="F122" s="365"/>
      <c r="G122" s="232"/>
      <c r="H122" s="460"/>
      <c r="I122" s="448"/>
    </row>
    <row r="123" spans="2:9" ht="35.1" customHeight="1">
      <c r="B123" s="87">
        <v>498</v>
      </c>
      <c r="C123" s="90" t="s">
        <v>538</v>
      </c>
      <c r="D123" s="91" t="s">
        <v>539</v>
      </c>
      <c r="E123" s="353"/>
      <c r="F123" s="365"/>
      <c r="G123" s="232"/>
      <c r="H123" s="460"/>
      <c r="I123" s="448"/>
    </row>
    <row r="124" spans="2:9" ht="35.1" customHeight="1">
      <c r="B124" s="87" t="s">
        <v>540</v>
      </c>
      <c r="C124" s="90" t="s">
        <v>541</v>
      </c>
      <c r="D124" s="344" t="s">
        <v>542</v>
      </c>
      <c r="E124" s="349">
        <v>16503</v>
      </c>
      <c r="F124" s="366">
        <v>19271</v>
      </c>
      <c r="G124" s="350"/>
      <c r="H124" s="539">
        <v>19432</v>
      </c>
      <c r="I124" s="475">
        <v>1.008</v>
      </c>
    </row>
    <row r="125" spans="2:9" ht="35.1" customHeight="1">
      <c r="B125" s="87">
        <v>42</v>
      </c>
      <c r="C125" s="90" t="s">
        <v>543</v>
      </c>
      <c r="D125" s="91" t="s">
        <v>544</v>
      </c>
      <c r="E125" s="233"/>
      <c r="F125" s="367"/>
      <c r="G125" s="232"/>
      <c r="H125" s="538">
        <v>0</v>
      </c>
      <c r="I125" s="448"/>
    </row>
    <row r="126" spans="2:9" ht="35.1" customHeight="1">
      <c r="B126" s="451">
        <v>420</v>
      </c>
      <c r="C126" s="92" t="s">
        <v>545</v>
      </c>
      <c r="D126" s="91" t="s">
        <v>546</v>
      </c>
      <c r="E126" s="233"/>
      <c r="F126" s="367"/>
      <c r="G126" s="232"/>
      <c r="H126" s="460"/>
      <c r="I126" s="448"/>
    </row>
    <row r="127" spans="2:9" ht="28.5" customHeight="1">
      <c r="B127" s="451">
        <v>421</v>
      </c>
      <c r="C127" s="92" t="s">
        <v>547</v>
      </c>
      <c r="D127" s="91" t="s">
        <v>548</v>
      </c>
      <c r="E127" s="233"/>
      <c r="F127" s="367"/>
      <c r="G127" s="232"/>
      <c r="H127" s="460"/>
      <c r="I127" s="448"/>
    </row>
    <row r="128" spans="2:9" ht="35.1" customHeight="1">
      <c r="B128" s="451">
        <v>422</v>
      </c>
      <c r="C128" s="92" t="s">
        <v>436</v>
      </c>
      <c r="D128" s="91" t="s">
        <v>549</v>
      </c>
      <c r="E128" s="233"/>
      <c r="F128" s="367"/>
      <c r="G128" s="232"/>
      <c r="H128" s="460"/>
      <c r="I128" s="448"/>
    </row>
    <row r="129" spans="2:9" ht="29.25" customHeight="1">
      <c r="B129" s="451">
        <v>423</v>
      </c>
      <c r="C129" s="92" t="s">
        <v>439</v>
      </c>
      <c r="D129" s="91" t="s">
        <v>550</v>
      </c>
      <c r="E129" s="233"/>
      <c r="F129" s="367"/>
      <c r="G129" s="232"/>
      <c r="H129" s="460"/>
      <c r="I129" s="448"/>
    </row>
    <row r="130" spans="2:9" ht="35.1" customHeight="1">
      <c r="B130" s="451">
        <v>427</v>
      </c>
      <c r="C130" s="92" t="s">
        <v>551</v>
      </c>
      <c r="D130" s="91" t="s">
        <v>552</v>
      </c>
      <c r="E130" s="233"/>
      <c r="F130" s="367"/>
      <c r="G130" s="232"/>
      <c r="H130" s="460"/>
      <c r="I130" s="448"/>
    </row>
    <row r="131" spans="2:9" ht="35.1" customHeight="1">
      <c r="B131" s="451" t="s">
        <v>553</v>
      </c>
      <c r="C131" s="92" t="s">
        <v>554</v>
      </c>
      <c r="D131" s="91" t="s">
        <v>555</v>
      </c>
      <c r="E131" s="233"/>
      <c r="F131" s="367"/>
      <c r="G131" s="232"/>
      <c r="H131" s="460"/>
      <c r="I131" s="448"/>
    </row>
    <row r="132" spans="2:9" ht="35.1" customHeight="1">
      <c r="B132" s="87">
        <v>430</v>
      </c>
      <c r="C132" s="90" t="s">
        <v>556</v>
      </c>
      <c r="D132" s="344" t="s">
        <v>557</v>
      </c>
      <c r="E132" s="349">
        <v>7963</v>
      </c>
      <c r="F132" s="367"/>
      <c r="G132" s="350"/>
      <c r="H132" s="460">
        <v>201</v>
      </c>
      <c r="I132" s="450"/>
    </row>
    <row r="133" spans="2:9" ht="35.1" customHeight="1">
      <c r="B133" s="87" t="s">
        <v>558</v>
      </c>
      <c r="C133" s="90" t="s">
        <v>559</v>
      </c>
      <c r="D133" s="344" t="s">
        <v>560</v>
      </c>
      <c r="E133" s="349">
        <v>5623</v>
      </c>
      <c r="F133" s="366">
        <v>5990</v>
      </c>
      <c r="G133" s="350"/>
      <c r="H133" s="539">
        <v>1228</v>
      </c>
      <c r="I133" s="474">
        <v>0.2</v>
      </c>
    </row>
    <row r="134" spans="2:9" ht="35.1" customHeight="1">
      <c r="B134" s="451">
        <v>431</v>
      </c>
      <c r="C134" s="92" t="s">
        <v>561</v>
      </c>
      <c r="D134" s="91" t="s">
        <v>562</v>
      </c>
      <c r="E134" s="233"/>
      <c r="F134" s="367"/>
      <c r="G134" s="232"/>
      <c r="H134" s="460"/>
      <c r="I134" s="448"/>
    </row>
    <row r="135" spans="2:9" ht="35.1" customHeight="1">
      <c r="B135" s="451">
        <v>432</v>
      </c>
      <c r="C135" s="92" t="s">
        <v>563</v>
      </c>
      <c r="D135" s="91" t="s">
        <v>564</v>
      </c>
      <c r="E135" s="233"/>
      <c r="F135" s="367"/>
      <c r="G135" s="232"/>
      <c r="H135" s="460"/>
      <c r="I135" s="448"/>
    </row>
    <row r="136" spans="2:9" ht="35.1" customHeight="1">
      <c r="B136" s="451">
        <v>433</v>
      </c>
      <c r="C136" s="92" t="s">
        <v>565</v>
      </c>
      <c r="D136" s="91" t="s">
        <v>566</v>
      </c>
      <c r="E136" s="233"/>
      <c r="F136" s="367"/>
      <c r="G136" s="232"/>
      <c r="H136" s="460"/>
      <c r="I136" s="448"/>
    </row>
    <row r="137" spans="2:9" ht="32.25" customHeight="1">
      <c r="B137" s="451">
        <v>434</v>
      </c>
      <c r="C137" s="92" t="s">
        <v>567</v>
      </c>
      <c r="D137" s="91" t="s">
        <v>568</v>
      </c>
      <c r="E137" s="233"/>
      <c r="F137" s="367"/>
      <c r="G137" s="232"/>
      <c r="H137" s="460"/>
      <c r="I137" s="448"/>
    </row>
    <row r="138" spans="2:9" ht="28.5" customHeight="1">
      <c r="B138" s="451">
        <v>435</v>
      </c>
      <c r="C138" s="92" t="s">
        <v>569</v>
      </c>
      <c r="D138" s="91" t="s">
        <v>570</v>
      </c>
      <c r="E138" s="233">
        <v>5557</v>
      </c>
      <c r="F138" s="367">
        <v>5990</v>
      </c>
      <c r="G138" s="232"/>
      <c r="H138" s="539">
        <v>1130</v>
      </c>
      <c r="I138" s="472">
        <v>0.188</v>
      </c>
    </row>
    <row r="139" spans="2:9" ht="35.1" customHeight="1">
      <c r="B139" s="451">
        <v>436</v>
      </c>
      <c r="C139" s="92" t="s">
        <v>571</v>
      </c>
      <c r="D139" s="91" t="s">
        <v>572</v>
      </c>
      <c r="E139" s="233">
        <v>66</v>
      </c>
      <c r="F139" s="367"/>
      <c r="G139" s="232"/>
      <c r="H139" s="538">
        <v>98</v>
      </c>
      <c r="I139" s="448"/>
    </row>
    <row r="140" spans="2:9" ht="27" customHeight="1">
      <c r="B140" s="451">
        <v>439</v>
      </c>
      <c r="C140" s="92" t="s">
        <v>573</v>
      </c>
      <c r="D140" s="91" t="s">
        <v>574</v>
      </c>
      <c r="E140" s="233"/>
      <c r="F140" s="367"/>
      <c r="G140" s="232"/>
      <c r="H140" s="460"/>
      <c r="I140" s="448"/>
    </row>
    <row r="141" spans="2:9" ht="35.1" customHeight="1">
      <c r="B141" s="87" t="s">
        <v>575</v>
      </c>
      <c r="C141" s="90" t="s">
        <v>576</v>
      </c>
      <c r="D141" s="344" t="s">
        <v>577</v>
      </c>
      <c r="E141" s="349">
        <v>1063</v>
      </c>
      <c r="F141" s="366">
        <v>3910</v>
      </c>
      <c r="G141" s="350"/>
      <c r="H141" s="539">
        <v>2261</v>
      </c>
      <c r="I141" s="474">
        <v>0.57999999999999996</v>
      </c>
    </row>
    <row r="142" spans="2:9" ht="35.1" customHeight="1">
      <c r="B142" s="87">
        <v>47</v>
      </c>
      <c r="C142" s="90" t="s">
        <v>578</v>
      </c>
      <c r="D142" s="91" t="s">
        <v>579</v>
      </c>
      <c r="E142" s="233">
        <v>0</v>
      </c>
      <c r="F142" s="366">
        <v>2500</v>
      </c>
      <c r="G142" s="232"/>
      <c r="H142" s="460">
        <v>750</v>
      </c>
      <c r="I142" s="472">
        <v>0.3</v>
      </c>
    </row>
    <row r="143" spans="2:9" ht="35.1" customHeight="1">
      <c r="B143" s="87">
        <v>48</v>
      </c>
      <c r="C143" s="90" t="s">
        <v>580</v>
      </c>
      <c r="D143" s="344" t="s">
        <v>581</v>
      </c>
      <c r="E143" s="349">
        <v>0</v>
      </c>
      <c r="F143" s="366">
        <v>2300</v>
      </c>
      <c r="G143" s="350"/>
      <c r="H143" s="460">
        <v>297</v>
      </c>
      <c r="I143" s="474">
        <v>0.13</v>
      </c>
    </row>
    <row r="144" spans="2:9" ht="35.1" customHeight="1">
      <c r="B144" s="87" t="s">
        <v>582</v>
      </c>
      <c r="C144" s="90" t="s">
        <v>583</v>
      </c>
      <c r="D144" s="91" t="s">
        <v>584</v>
      </c>
      <c r="E144" s="233"/>
      <c r="F144" s="366">
        <v>4571</v>
      </c>
      <c r="G144" s="232"/>
      <c r="H144" s="539">
        <v>14695</v>
      </c>
      <c r="I144" s="472">
        <v>3.21</v>
      </c>
    </row>
    <row r="145" spans="2:9" ht="53.25" customHeight="1">
      <c r="B145" s="87"/>
      <c r="C145" s="90" t="s">
        <v>585</v>
      </c>
      <c r="D145" s="91" t="s">
        <v>586</v>
      </c>
      <c r="E145" s="233">
        <v>0</v>
      </c>
      <c r="F145" s="365"/>
      <c r="G145" s="232"/>
      <c r="H145" s="460"/>
      <c r="I145" s="448"/>
    </row>
    <row r="146" spans="2:9" ht="35.1" customHeight="1">
      <c r="B146" s="87"/>
      <c r="C146" s="90" t="s">
        <v>587</v>
      </c>
      <c r="D146" s="344" t="s">
        <v>588</v>
      </c>
      <c r="E146" s="349">
        <v>258761</v>
      </c>
      <c r="F146" s="364">
        <v>255639</v>
      </c>
      <c r="G146" s="350"/>
      <c r="H146" s="539">
        <v>30444</v>
      </c>
      <c r="I146" s="474">
        <v>0.12</v>
      </c>
    </row>
    <row r="147" spans="2:9" ht="30.75" customHeight="1">
      <c r="B147" s="87">
        <v>89</v>
      </c>
      <c r="C147" s="456" t="s">
        <v>589</v>
      </c>
      <c r="D147" s="344" t="s">
        <v>590</v>
      </c>
      <c r="E147" s="349">
        <v>3496</v>
      </c>
      <c r="F147" s="457"/>
      <c r="G147" s="232"/>
      <c r="H147" s="460"/>
      <c r="I147" s="448"/>
    </row>
    <row r="149" spans="2:9" ht="18.75">
      <c r="B149" s="2" t="s">
        <v>860</v>
      </c>
      <c r="C149" s="2"/>
      <c r="D149" s="172"/>
      <c r="E149" s="171"/>
      <c r="F149" s="343"/>
      <c r="G149" s="59" t="s">
        <v>752</v>
      </c>
      <c r="H149" s="63"/>
      <c r="I149" s="59"/>
    </row>
    <row r="150" spans="2:9" ht="18.75">
      <c r="B150" s="2"/>
      <c r="C150" s="2"/>
      <c r="D150" s="61" t="s">
        <v>72</v>
      </c>
      <c r="E150" s="2"/>
      <c r="F150" s="2"/>
      <c r="G150" s="2"/>
      <c r="H150" s="2"/>
      <c r="I150" s="2"/>
    </row>
  </sheetData>
  <mergeCells count="8">
    <mergeCell ref="B5:I5"/>
    <mergeCell ref="F7:F8"/>
    <mergeCell ref="G7:H7"/>
    <mergeCell ref="I7:I8"/>
    <mergeCell ref="B7:B8"/>
    <mergeCell ref="C7:C8"/>
    <mergeCell ref="E7:E8"/>
    <mergeCell ref="D7:D8"/>
  </mergeCells>
  <phoneticPr fontId="10" type="noConversion"/>
  <pageMargins left="0.75" right="0.75" top="1" bottom="1" header="0.5" footer="0.5"/>
  <pageSetup scale="37" fitToHeight="0" orientation="portrait" horizontalDpi="4294967294" verticalDpi="4294967294" r:id="rId1"/>
  <headerFooter alignWithMargins="0"/>
</worksheet>
</file>

<file path=xl/worksheets/sheet3.xml><?xml version="1.0" encoding="utf-8"?>
<worksheet xmlns="http://schemas.openxmlformats.org/spreadsheetml/2006/main" xmlns:r="http://schemas.openxmlformats.org/officeDocument/2006/relationships">
  <sheetPr codeName="Sheet3">
    <tabColor theme="0"/>
  </sheetPr>
  <dimension ref="B1:M63"/>
  <sheetViews>
    <sheetView topLeftCell="B34" zoomScale="60" zoomScaleNormal="60" workbookViewId="0">
      <selection activeCell="B1" sqref="B1:I63"/>
    </sheetView>
  </sheetViews>
  <sheetFormatPr defaultRowHeight="15.75"/>
  <cols>
    <col min="1" max="1" width="9.140625" style="22"/>
    <col min="2" max="2" width="13" style="22" customWidth="1"/>
    <col min="3" max="3" width="78.140625" style="22" customWidth="1"/>
    <col min="4" max="4" width="7" style="22" bestFit="1" customWidth="1"/>
    <col min="5" max="5" width="23.42578125" style="22" customWidth="1"/>
    <col min="6" max="6" width="25" style="22" customWidth="1"/>
    <col min="7" max="7" width="25.28515625" style="22" customWidth="1"/>
    <col min="8" max="8" width="25.5703125" style="22" customWidth="1"/>
    <col min="9" max="9" width="26.42578125" style="22" customWidth="1"/>
    <col min="10" max="12" width="9.140625" style="22"/>
    <col min="13" max="13" width="15.85546875" style="22" customWidth="1"/>
    <col min="14" max="16384" width="9.140625" style="22"/>
  </cols>
  <sheetData>
    <row r="1" spans="2:13">
      <c r="I1" s="17" t="s">
        <v>646</v>
      </c>
    </row>
    <row r="2" spans="2:13">
      <c r="B2" s="1" t="s">
        <v>750</v>
      </c>
      <c r="C2"/>
      <c r="D2" s="121"/>
    </row>
    <row r="3" spans="2:13">
      <c r="B3" s="1" t="s">
        <v>751</v>
      </c>
      <c r="C3"/>
      <c r="D3" s="121"/>
    </row>
    <row r="4" spans="2:13" ht="24.95" customHeight="1">
      <c r="I4" s="17"/>
    </row>
    <row r="5" spans="2:13" s="12" customFormat="1" ht="24.95" customHeight="1">
      <c r="B5" s="589" t="s">
        <v>102</v>
      </c>
      <c r="C5" s="589"/>
      <c r="D5" s="589"/>
      <c r="E5" s="589"/>
      <c r="F5" s="589"/>
      <c r="G5" s="589"/>
      <c r="H5" s="589"/>
      <c r="I5" s="589"/>
    </row>
    <row r="6" spans="2:13" s="12" customFormat="1" ht="24.95" customHeight="1">
      <c r="B6" s="590" t="s">
        <v>842</v>
      </c>
      <c r="C6" s="590"/>
      <c r="D6" s="590"/>
      <c r="E6" s="590"/>
      <c r="F6" s="590"/>
      <c r="G6" s="590"/>
      <c r="H6" s="590"/>
      <c r="I6" s="590"/>
    </row>
    <row r="7" spans="2:13" ht="18.75" customHeight="1" thickBot="1">
      <c r="I7" s="133" t="s">
        <v>745</v>
      </c>
    </row>
    <row r="8" spans="2:13" ht="30.75" customHeight="1">
      <c r="B8" s="591"/>
      <c r="C8" s="593" t="s">
        <v>0</v>
      </c>
      <c r="D8" s="597" t="s">
        <v>136</v>
      </c>
      <c r="E8" s="595" t="s">
        <v>802</v>
      </c>
      <c r="F8" s="595" t="s">
        <v>798</v>
      </c>
      <c r="G8" s="576" t="s">
        <v>839</v>
      </c>
      <c r="H8" s="577"/>
      <c r="I8" s="570" t="s">
        <v>848</v>
      </c>
    </row>
    <row r="9" spans="2:13" ht="39.75" customHeight="1" thickBot="1">
      <c r="B9" s="592"/>
      <c r="C9" s="594"/>
      <c r="D9" s="598"/>
      <c r="E9" s="596"/>
      <c r="F9" s="596"/>
      <c r="G9" s="137" t="s">
        <v>1</v>
      </c>
      <c r="H9" s="138" t="s">
        <v>65</v>
      </c>
      <c r="I9" s="571"/>
      <c r="M9" s="27"/>
    </row>
    <row r="10" spans="2:13" ht="32.1" customHeight="1">
      <c r="B10" s="134">
        <v>1</v>
      </c>
      <c r="C10" s="135" t="s">
        <v>104</v>
      </c>
      <c r="D10" s="136"/>
      <c r="E10" s="229"/>
      <c r="F10" s="229"/>
      <c r="G10" s="229"/>
      <c r="H10" s="229"/>
      <c r="I10" s="226"/>
      <c r="M10" s="373"/>
    </row>
    <row r="11" spans="2:13" ht="32.1" customHeight="1">
      <c r="B11" s="128">
        <v>2</v>
      </c>
      <c r="C11" s="122" t="s">
        <v>591</v>
      </c>
      <c r="D11" s="354">
        <v>3001</v>
      </c>
      <c r="E11" s="541">
        <v>55000</v>
      </c>
      <c r="F11" s="541">
        <v>64550</v>
      </c>
      <c r="G11" s="541">
        <v>23500</v>
      </c>
      <c r="H11" s="541">
        <v>63554</v>
      </c>
      <c r="I11" s="335">
        <v>0.98</v>
      </c>
      <c r="M11" s="374"/>
    </row>
    <row r="12" spans="2:13" ht="32.1" customHeight="1">
      <c r="B12" s="128">
        <v>3</v>
      </c>
      <c r="C12" s="124" t="s">
        <v>105</v>
      </c>
      <c r="D12" s="123">
        <v>3002</v>
      </c>
      <c r="E12" s="541">
        <v>55000</v>
      </c>
      <c r="F12" s="541">
        <v>44550</v>
      </c>
      <c r="G12" s="541">
        <v>23500</v>
      </c>
      <c r="H12" s="541">
        <v>34929</v>
      </c>
      <c r="I12" s="335">
        <v>0.76</v>
      </c>
      <c r="M12" s="375"/>
    </row>
    <row r="13" spans="2:13" ht="32.1" customHeight="1">
      <c r="B13" s="128">
        <v>4</v>
      </c>
      <c r="C13" s="124" t="s">
        <v>106</v>
      </c>
      <c r="D13" s="123">
        <v>3003</v>
      </c>
      <c r="E13" s="541"/>
      <c r="F13" s="541"/>
      <c r="G13" s="541"/>
      <c r="H13" s="541"/>
      <c r="I13" s="335"/>
      <c r="M13" s="375"/>
    </row>
    <row r="14" spans="2:13" ht="32.1" customHeight="1">
      <c r="B14" s="128">
        <v>5</v>
      </c>
      <c r="C14" s="124" t="s">
        <v>107</v>
      </c>
      <c r="D14" s="123">
        <v>3004</v>
      </c>
      <c r="E14" s="541"/>
      <c r="F14" s="541">
        <v>20000</v>
      </c>
      <c r="G14" s="541"/>
      <c r="H14" s="541">
        <v>28625</v>
      </c>
      <c r="I14" s="335">
        <v>1.43</v>
      </c>
      <c r="M14" s="375"/>
    </row>
    <row r="15" spans="2:13" ht="32.1" customHeight="1">
      <c r="B15" s="128">
        <v>6</v>
      </c>
      <c r="C15" s="122" t="s">
        <v>592</v>
      </c>
      <c r="D15" s="354">
        <v>3005</v>
      </c>
      <c r="E15" s="542">
        <v>97000</v>
      </c>
      <c r="F15" s="542">
        <v>99068</v>
      </c>
      <c r="G15" s="542">
        <v>55370</v>
      </c>
      <c r="H15" s="542">
        <v>36745</v>
      </c>
      <c r="I15" s="543">
        <v>0.41</v>
      </c>
      <c r="M15" s="374"/>
    </row>
    <row r="16" spans="2:13" ht="32.1" customHeight="1">
      <c r="B16" s="128">
        <v>7</v>
      </c>
      <c r="C16" s="124" t="s">
        <v>108</v>
      </c>
      <c r="D16" s="123">
        <v>3006</v>
      </c>
      <c r="E16" s="541">
        <v>70000</v>
      </c>
      <c r="F16" s="541">
        <v>70000</v>
      </c>
      <c r="G16" s="541">
        <v>40116</v>
      </c>
      <c r="H16" s="541">
        <v>23664</v>
      </c>
      <c r="I16" s="335">
        <v>0.33</v>
      </c>
      <c r="M16" s="375"/>
    </row>
    <row r="17" spans="2:13" ht="32.1" customHeight="1">
      <c r="B17" s="128">
        <v>8</v>
      </c>
      <c r="C17" s="124" t="s">
        <v>593</v>
      </c>
      <c r="D17" s="123">
        <v>3007</v>
      </c>
      <c r="E17" s="541">
        <v>27549</v>
      </c>
      <c r="F17" s="541">
        <v>28500</v>
      </c>
      <c r="G17" s="541">
        <v>15000</v>
      </c>
      <c r="H17" s="541">
        <v>13081</v>
      </c>
      <c r="I17" s="335">
        <v>0.46</v>
      </c>
      <c r="M17" s="375"/>
    </row>
    <row r="18" spans="2:13" ht="32.1" customHeight="1">
      <c r="B18" s="128">
        <v>9</v>
      </c>
      <c r="C18" s="124" t="s">
        <v>109</v>
      </c>
      <c r="D18" s="123">
        <v>3008</v>
      </c>
      <c r="E18" s="541"/>
      <c r="F18" s="541"/>
      <c r="G18" s="541"/>
      <c r="H18" s="541"/>
      <c r="I18" s="335"/>
      <c r="M18" s="375"/>
    </row>
    <row r="19" spans="2:13" ht="32.1" customHeight="1">
      <c r="B19" s="128">
        <v>10</v>
      </c>
      <c r="C19" s="124" t="s">
        <v>110</v>
      </c>
      <c r="D19" s="123">
        <v>3009</v>
      </c>
      <c r="E19" s="541">
        <v>223</v>
      </c>
      <c r="F19" s="541">
        <v>568</v>
      </c>
      <c r="G19" s="541">
        <v>254</v>
      </c>
      <c r="H19" s="541"/>
      <c r="I19" s="335"/>
      <c r="M19" s="375"/>
    </row>
    <row r="20" spans="2:13" ht="32.1" customHeight="1">
      <c r="B20" s="128">
        <v>11</v>
      </c>
      <c r="C20" s="124" t="s">
        <v>594</v>
      </c>
      <c r="D20" s="123">
        <v>3010</v>
      </c>
      <c r="E20" s="541"/>
      <c r="F20" s="541"/>
      <c r="G20" s="541"/>
      <c r="H20" s="541"/>
      <c r="I20" s="335"/>
      <c r="M20" s="375"/>
    </row>
    <row r="21" spans="2:13" ht="32.1" customHeight="1">
      <c r="B21" s="128">
        <v>12</v>
      </c>
      <c r="C21" s="122" t="s">
        <v>595</v>
      </c>
      <c r="D21" s="354">
        <v>3011</v>
      </c>
      <c r="E21" s="542"/>
      <c r="F21" s="542"/>
      <c r="G21" s="542"/>
      <c r="H21" s="542">
        <v>26809</v>
      </c>
      <c r="I21" s="543"/>
      <c r="M21" s="374"/>
    </row>
    <row r="22" spans="2:13" ht="32.1" customHeight="1">
      <c r="B22" s="128">
        <v>13</v>
      </c>
      <c r="C22" s="122" t="s">
        <v>596</v>
      </c>
      <c r="D22" s="123">
        <v>3012</v>
      </c>
      <c r="E22" s="541"/>
      <c r="F22" s="541">
        <v>34518</v>
      </c>
      <c r="G22" s="541"/>
      <c r="H22" s="541"/>
      <c r="I22" s="544"/>
      <c r="M22" s="375"/>
    </row>
    <row r="23" spans="2:13" ht="32.1" customHeight="1">
      <c r="B23" s="128">
        <v>14</v>
      </c>
      <c r="C23" s="122" t="s">
        <v>111</v>
      </c>
      <c r="D23" s="123"/>
      <c r="E23" s="541"/>
      <c r="F23" s="541"/>
      <c r="G23" s="541"/>
      <c r="H23" s="541"/>
      <c r="I23" s="544"/>
      <c r="M23" s="375"/>
    </row>
    <row r="24" spans="2:13" ht="32.1" customHeight="1">
      <c r="B24" s="128">
        <v>15</v>
      </c>
      <c r="C24" s="122" t="s">
        <v>597</v>
      </c>
      <c r="D24" s="123">
        <v>3013</v>
      </c>
      <c r="E24" s="541"/>
      <c r="F24" s="541"/>
      <c r="G24" s="541"/>
      <c r="H24" s="541"/>
      <c r="I24" s="544"/>
      <c r="M24" s="375"/>
    </row>
    <row r="25" spans="2:13" ht="32.1" customHeight="1">
      <c r="B25" s="128">
        <v>16</v>
      </c>
      <c r="C25" s="124" t="s">
        <v>112</v>
      </c>
      <c r="D25" s="123">
        <v>3014</v>
      </c>
      <c r="E25" s="541"/>
      <c r="F25" s="541"/>
      <c r="G25" s="541"/>
      <c r="H25" s="541"/>
      <c r="I25" s="544"/>
      <c r="M25" s="375"/>
    </row>
    <row r="26" spans="2:13" ht="32.1" customHeight="1">
      <c r="B26" s="128">
        <v>17</v>
      </c>
      <c r="C26" s="124" t="s">
        <v>598</v>
      </c>
      <c r="D26" s="123">
        <v>3015</v>
      </c>
      <c r="E26" s="541"/>
      <c r="F26" s="541"/>
      <c r="G26" s="541"/>
      <c r="H26" s="541"/>
      <c r="I26" s="544"/>
      <c r="M26" s="375"/>
    </row>
    <row r="27" spans="2:13" ht="32.1" customHeight="1">
      <c r="B27" s="128">
        <v>18</v>
      </c>
      <c r="C27" s="124" t="s">
        <v>113</v>
      </c>
      <c r="D27" s="123">
        <v>3016</v>
      </c>
      <c r="E27" s="541"/>
      <c r="F27" s="541"/>
      <c r="G27" s="541"/>
      <c r="H27" s="541"/>
      <c r="I27" s="544"/>
      <c r="M27" s="375"/>
    </row>
    <row r="28" spans="2:13" ht="32.1" customHeight="1">
      <c r="B28" s="128">
        <v>19</v>
      </c>
      <c r="C28" s="124" t="s">
        <v>114</v>
      </c>
      <c r="D28" s="123">
        <v>3017</v>
      </c>
      <c r="E28" s="541"/>
      <c r="F28" s="541"/>
      <c r="G28" s="541"/>
      <c r="H28" s="541"/>
      <c r="I28" s="544"/>
      <c r="M28" s="375"/>
    </row>
    <row r="29" spans="2:13" ht="32.1" customHeight="1">
      <c r="B29" s="128">
        <v>20</v>
      </c>
      <c r="C29" s="124" t="s">
        <v>115</v>
      </c>
      <c r="D29" s="123">
        <v>3018</v>
      </c>
      <c r="E29" s="541"/>
      <c r="F29" s="541"/>
      <c r="G29" s="541"/>
      <c r="H29" s="541"/>
      <c r="I29" s="544"/>
      <c r="M29" s="375"/>
    </row>
    <row r="30" spans="2:13" ht="32.1" customHeight="1">
      <c r="B30" s="128">
        <v>21</v>
      </c>
      <c r="C30" s="122" t="s">
        <v>599</v>
      </c>
      <c r="D30" s="123">
        <v>3019</v>
      </c>
      <c r="E30" s="541"/>
      <c r="F30" s="541"/>
      <c r="G30" s="541"/>
      <c r="H30" s="541"/>
      <c r="I30" s="544"/>
      <c r="M30" s="375"/>
    </row>
    <row r="31" spans="2:13" ht="32.1" customHeight="1">
      <c r="B31" s="128">
        <v>22</v>
      </c>
      <c r="C31" s="124" t="s">
        <v>116</v>
      </c>
      <c r="D31" s="123">
        <v>3020</v>
      </c>
      <c r="E31" s="541"/>
      <c r="F31" s="541"/>
      <c r="G31" s="541"/>
      <c r="H31" s="541"/>
      <c r="I31" s="544"/>
      <c r="M31" s="375"/>
    </row>
    <row r="32" spans="2:13" ht="32.1" customHeight="1">
      <c r="B32" s="128">
        <v>23</v>
      </c>
      <c r="C32" s="124" t="s">
        <v>600</v>
      </c>
      <c r="D32" s="123">
        <v>3021</v>
      </c>
      <c r="E32" s="541"/>
      <c r="F32" s="541"/>
      <c r="G32" s="541"/>
      <c r="H32" s="541"/>
      <c r="I32" s="544"/>
      <c r="M32" s="375"/>
    </row>
    <row r="33" spans="2:13" ht="32.1" customHeight="1">
      <c r="B33" s="128">
        <v>24</v>
      </c>
      <c r="C33" s="124" t="s">
        <v>117</v>
      </c>
      <c r="D33" s="123">
        <v>3022</v>
      </c>
      <c r="E33" s="541"/>
      <c r="F33" s="541"/>
      <c r="G33" s="541"/>
      <c r="H33" s="541"/>
      <c r="I33" s="544"/>
      <c r="M33" s="375"/>
    </row>
    <row r="34" spans="2:13" ht="32.1" customHeight="1">
      <c r="B34" s="128">
        <v>25</v>
      </c>
      <c r="C34" s="122" t="s">
        <v>601</v>
      </c>
      <c r="D34" s="123">
        <v>3023</v>
      </c>
      <c r="E34" s="541"/>
      <c r="F34" s="541"/>
      <c r="G34" s="541"/>
      <c r="H34" s="541"/>
      <c r="I34" s="544"/>
      <c r="M34" s="375"/>
    </row>
    <row r="35" spans="2:13" ht="32.1" customHeight="1">
      <c r="B35" s="128">
        <v>26</v>
      </c>
      <c r="C35" s="122" t="s">
        <v>602</v>
      </c>
      <c r="D35" s="123">
        <v>3024</v>
      </c>
      <c r="E35" s="541"/>
      <c r="F35" s="541"/>
      <c r="G35" s="541"/>
      <c r="H35" s="541"/>
      <c r="I35" s="544"/>
      <c r="M35" s="375"/>
    </row>
    <row r="36" spans="2:13" ht="32.1" customHeight="1">
      <c r="B36" s="128">
        <v>27</v>
      </c>
      <c r="C36" s="122" t="s">
        <v>118</v>
      </c>
      <c r="D36" s="123"/>
      <c r="E36" s="541"/>
      <c r="F36" s="541"/>
      <c r="G36" s="541"/>
      <c r="H36" s="541"/>
      <c r="I36" s="544"/>
      <c r="M36" s="375"/>
    </row>
    <row r="37" spans="2:13" ht="32.1" customHeight="1">
      <c r="B37" s="128">
        <v>28</v>
      </c>
      <c r="C37" s="122" t="s">
        <v>603</v>
      </c>
      <c r="D37" s="123">
        <v>3025</v>
      </c>
      <c r="E37" s="541"/>
      <c r="F37" s="541"/>
      <c r="G37" s="541"/>
      <c r="H37" s="541"/>
      <c r="I37" s="544"/>
      <c r="M37" s="375"/>
    </row>
    <row r="38" spans="2:13" ht="32.1" customHeight="1">
      <c r="B38" s="128">
        <v>29</v>
      </c>
      <c r="C38" s="124" t="s">
        <v>119</v>
      </c>
      <c r="D38" s="123">
        <v>3026</v>
      </c>
      <c r="E38" s="541"/>
      <c r="F38" s="541"/>
      <c r="G38" s="541"/>
      <c r="H38" s="541"/>
      <c r="I38" s="544"/>
      <c r="M38" s="375"/>
    </row>
    <row r="39" spans="2:13" ht="32.1" customHeight="1">
      <c r="B39" s="128">
        <v>30</v>
      </c>
      <c r="C39" s="124" t="s">
        <v>604</v>
      </c>
      <c r="D39" s="123">
        <v>3027</v>
      </c>
      <c r="E39" s="541"/>
      <c r="F39" s="541"/>
      <c r="G39" s="541"/>
      <c r="H39" s="541"/>
      <c r="I39" s="544"/>
      <c r="M39" s="375"/>
    </row>
    <row r="40" spans="2:13" ht="32.1" customHeight="1">
      <c r="B40" s="128">
        <v>31</v>
      </c>
      <c r="C40" s="124" t="s">
        <v>605</v>
      </c>
      <c r="D40" s="123">
        <v>3028</v>
      </c>
      <c r="E40" s="541"/>
      <c r="F40" s="541"/>
      <c r="G40" s="541"/>
      <c r="H40" s="541"/>
      <c r="I40" s="544"/>
      <c r="M40" s="375"/>
    </row>
    <row r="41" spans="2:13" ht="32.1" customHeight="1">
      <c r="B41" s="128">
        <v>32</v>
      </c>
      <c r="C41" s="124" t="s">
        <v>606</v>
      </c>
      <c r="D41" s="123">
        <v>3029</v>
      </c>
      <c r="E41" s="541"/>
      <c r="F41" s="541"/>
      <c r="G41" s="541"/>
      <c r="H41" s="541"/>
      <c r="I41" s="544"/>
      <c r="M41" s="375"/>
    </row>
    <row r="42" spans="2:13" ht="32.1" customHeight="1">
      <c r="B42" s="128">
        <v>33</v>
      </c>
      <c r="C42" s="124" t="s">
        <v>607</v>
      </c>
      <c r="D42" s="123">
        <v>3030</v>
      </c>
      <c r="E42" s="541"/>
      <c r="F42" s="541"/>
      <c r="G42" s="541"/>
      <c r="H42" s="541"/>
      <c r="I42" s="544"/>
      <c r="M42" s="375"/>
    </row>
    <row r="43" spans="2:13" ht="32.1" customHeight="1">
      <c r="B43" s="128">
        <v>34</v>
      </c>
      <c r="C43" s="122" t="s">
        <v>608</v>
      </c>
      <c r="D43" s="123">
        <v>3031</v>
      </c>
      <c r="E43" s="541"/>
      <c r="F43" s="541"/>
      <c r="G43" s="541"/>
      <c r="H43" s="541"/>
      <c r="I43" s="544"/>
      <c r="M43" s="375"/>
    </row>
    <row r="44" spans="2:13" ht="32.1" customHeight="1">
      <c r="B44" s="128">
        <v>35</v>
      </c>
      <c r="C44" s="124" t="s">
        <v>120</v>
      </c>
      <c r="D44" s="123">
        <v>3032</v>
      </c>
      <c r="E44" s="541"/>
      <c r="F44" s="541"/>
      <c r="G44" s="541"/>
      <c r="H44" s="541"/>
      <c r="I44" s="544"/>
      <c r="M44" s="375"/>
    </row>
    <row r="45" spans="2:13" ht="32.1" customHeight="1">
      <c r="B45" s="128">
        <v>36</v>
      </c>
      <c r="C45" s="124" t="s">
        <v>609</v>
      </c>
      <c r="D45" s="123">
        <v>3033</v>
      </c>
      <c r="E45" s="541"/>
      <c r="F45" s="541"/>
      <c r="G45" s="541"/>
      <c r="H45" s="541"/>
      <c r="I45" s="544"/>
      <c r="M45" s="375"/>
    </row>
    <row r="46" spans="2:13" ht="32.1" customHeight="1">
      <c r="B46" s="128">
        <v>37</v>
      </c>
      <c r="C46" s="124" t="s">
        <v>610</v>
      </c>
      <c r="D46" s="123">
        <v>3034</v>
      </c>
      <c r="E46" s="541"/>
      <c r="F46" s="541"/>
      <c r="G46" s="541"/>
      <c r="H46" s="541"/>
      <c r="I46" s="544"/>
      <c r="M46" s="375"/>
    </row>
    <row r="47" spans="2:13" ht="32.1" customHeight="1">
      <c r="B47" s="128">
        <v>38</v>
      </c>
      <c r="C47" s="124" t="s">
        <v>611</v>
      </c>
      <c r="D47" s="123">
        <v>3035</v>
      </c>
      <c r="E47" s="541"/>
      <c r="F47" s="541"/>
      <c r="G47" s="541"/>
      <c r="H47" s="541"/>
      <c r="I47" s="544"/>
      <c r="M47" s="375"/>
    </row>
    <row r="48" spans="2:13" ht="32.1" customHeight="1">
      <c r="B48" s="128">
        <v>39</v>
      </c>
      <c r="C48" s="124" t="s">
        <v>612</v>
      </c>
      <c r="D48" s="123">
        <v>3036</v>
      </c>
      <c r="E48" s="541"/>
      <c r="F48" s="541"/>
      <c r="G48" s="541"/>
      <c r="H48" s="541"/>
      <c r="I48" s="544"/>
      <c r="M48" s="375"/>
    </row>
    <row r="49" spans="2:13" ht="32.1" customHeight="1">
      <c r="B49" s="128">
        <v>40</v>
      </c>
      <c r="C49" s="124" t="s">
        <v>613</v>
      </c>
      <c r="D49" s="123">
        <v>3037</v>
      </c>
      <c r="E49" s="541"/>
      <c r="F49" s="541"/>
      <c r="G49" s="541"/>
      <c r="H49" s="541"/>
      <c r="I49" s="544"/>
      <c r="M49" s="375"/>
    </row>
    <row r="50" spans="2:13" ht="32.1" customHeight="1">
      <c r="B50" s="128">
        <v>41</v>
      </c>
      <c r="C50" s="122" t="s">
        <v>614</v>
      </c>
      <c r="D50" s="123">
        <v>3038</v>
      </c>
      <c r="E50" s="541"/>
      <c r="F50" s="541"/>
      <c r="G50" s="541"/>
      <c r="H50" s="541"/>
      <c r="I50" s="544"/>
      <c r="M50" s="375"/>
    </row>
    <row r="51" spans="2:13" ht="32.1" customHeight="1">
      <c r="B51" s="128">
        <v>42</v>
      </c>
      <c r="C51" s="122" t="s">
        <v>615</v>
      </c>
      <c r="D51" s="123">
        <v>3039</v>
      </c>
      <c r="E51" s="541"/>
      <c r="F51" s="541"/>
      <c r="G51" s="541"/>
      <c r="H51" s="541"/>
      <c r="I51" s="544"/>
      <c r="M51" s="375"/>
    </row>
    <row r="52" spans="2:13" ht="32.1" customHeight="1">
      <c r="B52" s="128">
        <v>43</v>
      </c>
      <c r="C52" s="122" t="s">
        <v>655</v>
      </c>
      <c r="D52" s="123">
        <v>3040</v>
      </c>
      <c r="E52" s="542"/>
      <c r="F52" s="542">
        <v>64550</v>
      </c>
      <c r="G52" s="542">
        <v>64550</v>
      </c>
      <c r="H52" s="542">
        <v>63554</v>
      </c>
      <c r="I52" s="335">
        <v>0.98</v>
      </c>
      <c r="M52" s="374"/>
    </row>
    <row r="53" spans="2:13" ht="32.1" customHeight="1">
      <c r="B53" s="128">
        <v>44</v>
      </c>
      <c r="C53" s="122" t="s">
        <v>656</v>
      </c>
      <c r="D53" s="123">
        <v>3041</v>
      </c>
      <c r="E53" s="542"/>
      <c r="F53" s="542">
        <v>99068</v>
      </c>
      <c r="G53" s="542">
        <v>99068</v>
      </c>
      <c r="H53" s="542">
        <v>38745</v>
      </c>
      <c r="I53" s="335">
        <v>0.39</v>
      </c>
      <c r="M53" s="374"/>
    </row>
    <row r="54" spans="2:13" ht="32.1" customHeight="1">
      <c r="B54" s="128">
        <v>45</v>
      </c>
      <c r="C54" s="122" t="s">
        <v>657</v>
      </c>
      <c r="D54" s="123">
        <v>3042</v>
      </c>
      <c r="E54" s="542"/>
      <c r="F54" s="542" t="s">
        <v>749</v>
      </c>
      <c r="G54" s="542" t="s">
        <v>749</v>
      </c>
      <c r="H54" s="542">
        <v>26809</v>
      </c>
      <c r="I54" s="335"/>
      <c r="M54" s="374"/>
    </row>
    <row r="55" spans="2:13" ht="32.1" customHeight="1">
      <c r="B55" s="191">
        <v>46</v>
      </c>
      <c r="C55" s="122" t="s">
        <v>658</v>
      </c>
      <c r="D55" s="123">
        <v>3043</v>
      </c>
      <c r="E55" s="541"/>
      <c r="F55" s="541">
        <v>34518</v>
      </c>
      <c r="G55" s="541">
        <v>34518</v>
      </c>
      <c r="H55" s="541"/>
      <c r="I55" s="544"/>
      <c r="M55" s="375"/>
    </row>
    <row r="56" spans="2:13" ht="32.1" customHeight="1">
      <c r="B56" s="134">
        <v>47</v>
      </c>
      <c r="C56" s="122" t="s">
        <v>675</v>
      </c>
      <c r="D56" s="123">
        <v>3044</v>
      </c>
      <c r="E56" s="541"/>
      <c r="F56" s="541">
        <v>58000</v>
      </c>
      <c r="G56" s="541">
        <v>58000</v>
      </c>
      <c r="H56" s="541">
        <v>58000</v>
      </c>
      <c r="I56" s="544">
        <v>1</v>
      </c>
      <c r="M56" s="375"/>
    </row>
    <row r="57" spans="2:13" ht="32.1" customHeight="1">
      <c r="B57" s="128">
        <v>48</v>
      </c>
      <c r="C57" s="122" t="s">
        <v>676</v>
      </c>
      <c r="D57" s="123">
        <v>3045</v>
      </c>
      <c r="E57" s="541"/>
      <c r="F57" s="541"/>
      <c r="G57" s="541"/>
      <c r="H57" s="541"/>
      <c r="I57" s="544"/>
      <c r="M57" s="375"/>
    </row>
    <row r="58" spans="2:13" ht="32.1" customHeight="1">
      <c r="B58" s="128">
        <v>49</v>
      </c>
      <c r="C58" s="122" t="s">
        <v>195</v>
      </c>
      <c r="D58" s="123">
        <v>3046</v>
      </c>
      <c r="E58" s="72"/>
      <c r="F58" s="72"/>
      <c r="G58" s="72"/>
      <c r="H58" s="72"/>
      <c r="I58" s="544"/>
      <c r="M58" s="51"/>
    </row>
    <row r="59" spans="2:13" ht="41.25" customHeight="1" thickBot="1">
      <c r="B59" s="129">
        <v>50</v>
      </c>
      <c r="C59" s="125" t="s">
        <v>659</v>
      </c>
      <c r="D59" s="126">
        <v>3047</v>
      </c>
      <c r="E59" s="545"/>
      <c r="F59" s="545">
        <v>23482</v>
      </c>
      <c r="G59" s="545">
        <v>23482</v>
      </c>
      <c r="H59" s="545">
        <v>26809</v>
      </c>
      <c r="I59" s="546">
        <v>1.1399999999999999</v>
      </c>
      <c r="M59" s="51"/>
    </row>
    <row r="60" spans="2:13">
      <c r="M60" s="27"/>
    </row>
    <row r="61" spans="2:13">
      <c r="M61" s="27"/>
    </row>
    <row r="62" spans="2:13" ht="15.75" customHeight="1">
      <c r="B62" s="2" t="s">
        <v>860</v>
      </c>
      <c r="C62" s="2"/>
      <c r="D62" s="172"/>
      <c r="E62" s="171"/>
      <c r="F62" s="343"/>
      <c r="G62" s="59" t="s">
        <v>752</v>
      </c>
      <c r="H62" s="63"/>
      <c r="I62" s="59"/>
      <c r="J62" s="588"/>
      <c r="K62" s="588"/>
      <c r="L62" s="588"/>
      <c r="M62" s="27"/>
    </row>
    <row r="63" spans="2:13">
      <c r="E63" s="342" t="s">
        <v>627</v>
      </c>
    </row>
  </sheetData>
  <mergeCells count="10">
    <mergeCell ref="J62:L62"/>
    <mergeCell ref="B5:I5"/>
    <mergeCell ref="B6:I6"/>
    <mergeCell ref="B8:B9"/>
    <mergeCell ref="C8:C9"/>
    <mergeCell ref="E8:E9"/>
    <mergeCell ref="F8:F9"/>
    <mergeCell ref="G8:H8"/>
    <mergeCell ref="I8:I9"/>
    <mergeCell ref="D8:D9"/>
  </mergeCells>
  <phoneticPr fontId="10" type="noConversion"/>
  <pageMargins left="0.75" right="0.75" top="0.75" bottom="1" header="0.5" footer="0.5"/>
  <pageSetup scale="35" orientation="portrait" horizontalDpi="4294967294" verticalDpi="4294967294" r:id="rId1"/>
  <headerFooter alignWithMargins="0"/>
</worksheet>
</file>

<file path=xl/worksheets/sheet4.xml><?xml version="1.0" encoding="utf-8"?>
<worksheet xmlns="http://schemas.openxmlformats.org/spreadsheetml/2006/main" xmlns:r="http://schemas.openxmlformats.org/officeDocument/2006/relationships">
  <sheetPr codeName="Sheet4">
    <tabColor theme="0"/>
    <pageSetUpPr fitToPage="1"/>
  </sheetPr>
  <dimension ref="B1:V96"/>
  <sheetViews>
    <sheetView topLeftCell="A43" zoomScale="75" zoomScaleNormal="75" workbookViewId="0">
      <selection activeCell="B1" sqref="B1:H49"/>
    </sheetView>
  </sheetViews>
  <sheetFormatPr defaultRowHeight="15.75"/>
  <cols>
    <col min="1" max="1" width="9.140625" style="2"/>
    <col min="2" max="2" width="6.140625" style="2" customWidth="1"/>
    <col min="3" max="3" width="81.28515625" style="2" customWidth="1"/>
    <col min="4" max="4" width="20.7109375" style="47" customWidth="1"/>
    <col min="5" max="7" width="20.7109375" style="2" customWidth="1"/>
    <col min="8" max="8" width="21.28515625" style="2" customWidth="1"/>
    <col min="9" max="9" width="11.5703125" style="2" customWidth="1"/>
    <col min="10" max="10" width="12.7109375" style="2" customWidth="1"/>
    <col min="11" max="11" width="11.28515625" style="2" customWidth="1"/>
    <col min="12" max="12" width="12.42578125" style="2" customWidth="1"/>
    <col min="13" max="13" width="14.42578125" style="2" customWidth="1"/>
    <col min="14" max="14" width="15.140625" style="2" customWidth="1"/>
    <col min="15" max="15" width="11.28515625" style="2" customWidth="1"/>
    <col min="16" max="16" width="13.140625" style="2" customWidth="1"/>
    <col min="17" max="17" width="13" style="2" customWidth="1"/>
    <col min="18" max="18" width="14.140625" style="2" customWidth="1"/>
    <col min="19" max="19" width="26.5703125" style="2" customWidth="1"/>
    <col min="20" max="16384" width="9.140625" style="2"/>
  </cols>
  <sheetData>
    <row r="1" spans="2:22">
      <c r="H1" s="17" t="s">
        <v>645</v>
      </c>
    </row>
    <row r="2" spans="2:22" customFormat="1">
      <c r="B2" s="1" t="s">
        <v>750</v>
      </c>
      <c r="D2" s="48"/>
    </row>
    <row r="3" spans="2:22" customFormat="1">
      <c r="B3" s="1" t="s">
        <v>751</v>
      </c>
      <c r="D3" s="48"/>
    </row>
    <row r="5" spans="2:22" ht="20.25">
      <c r="B5" s="602" t="s">
        <v>56</v>
      </c>
      <c r="C5" s="602"/>
      <c r="D5" s="602"/>
      <c r="E5" s="602"/>
      <c r="F5" s="602"/>
      <c r="G5" s="602"/>
      <c r="H5" s="602"/>
      <c r="I5" s="1"/>
    </row>
    <row r="6" spans="2:22" ht="19.5" thickBot="1">
      <c r="C6" s="1"/>
      <c r="D6" s="49"/>
      <c r="E6" s="1"/>
      <c r="F6" s="1"/>
      <c r="G6" s="1"/>
      <c r="H6" s="130" t="s">
        <v>745</v>
      </c>
      <c r="I6" s="1"/>
    </row>
    <row r="7" spans="2:22" ht="25.5" customHeight="1">
      <c r="B7" s="603" t="s">
        <v>9</v>
      </c>
      <c r="C7" s="605" t="s">
        <v>25</v>
      </c>
      <c r="D7" s="574" t="s">
        <v>797</v>
      </c>
      <c r="E7" s="574" t="s">
        <v>798</v>
      </c>
      <c r="F7" s="609" t="s">
        <v>849</v>
      </c>
      <c r="G7" s="610"/>
      <c r="H7" s="607" t="s">
        <v>850</v>
      </c>
      <c r="I7" s="599"/>
      <c r="J7" s="600"/>
      <c r="K7" s="599"/>
      <c r="L7" s="600"/>
      <c r="M7" s="599"/>
      <c r="N7" s="600"/>
      <c r="O7" s="599"/>
      <c r="P7" s="600"/>
      <c r="Q7" s="600"/>
      <c r="R7" s="600"/>
      <c r="S7" s="4"/>
      <c r="T7" s="4"/>
      <c r="U7" s="4"/>
      <c r="V7" s="4"/>
    </row>
    <row r="8" spans="2:22" ht="36.75" customHeight="1" thickBot="1">
      <c r="B8" s="604"/>
      <c r="C8" s="606"/>
      <c r="D8" s="575"/>
      <c r="E8" s="575"/>
      <c r="F8" s="146" t="s">
        <v>1</v>
      </c>
      <c r="G8" s="147" t="s">
        <v>65</v>
      </c>
      <c r="H8" s="608"/>
      <c r="I8" s="599"/>
      <c r="J8" s="599"/>
      <c r="K8" s="599"/>
      <c r="L8" s="599"/>
      <c r="M8" s="599"/>
      <c r="N8" s="600"/>
      <c r="O8" s="599"/>
      <c r="P8" s="600"/>
      <c r="Q8" s="600"/>
      <c r="R8" s="600"/>
      <c r="S8" s="4"/>
      <c r="T8" s="4"/>
      <c r="U8" s="4"/>
      <c r="V8" s="4"/>
    </row>
    <row r="9" spans="2:22" s="59" customFormat="1" ht="35.25" customHeight="1">
      <c r="B9" s="148" t="s">
        <v>75</v>
      </c>
      <c r="C9" s="145" t="s">
        <v>133</v>
      </c>
      <c r="D9" s="547">
        <v>11791</v>
      </c>
      <c r="E9" s="548">
        <v>13315</v>
      </c>
      <c r="F9" s="548">
        <v>6657</v>
      </c>
      <c r="G9" s="549">
        <v>5986</v>
      </c>
      <c r="H9" s="334">
        <v>0.45</v>
      </c>
      <c r="I9" s="60"/>
      <c r="J9" s="60"/>
      <c r="K9" s="60"/>
      <c r="L9" s="60"/>
      <c r="M9" s="60"/>
      <c r="N9" s="60"/>
      <c r="O9" s="60"/>
      <c r="P9" s="60"/>
      <c r="Q9" s="60"/>
      <c r="R9" s="60"/>
      <c r="S9" s="60"/>
      <c r="T9" s="60"/>
      <c r="U9" s="60"/>
      <c r="V9" s="60"/>
    </row>
    <row r="10" spans="2:22" s="59" customFormat="1" ht="35.25" customHeight="1">
      <c r="B10" s="149" t="s">
        <v>76</v>
      </c>
      <c r="C10" s="68" t="s">
        <v>196</v>
      </c>
      <c r="D10" s="550">
        <v>16522</v>
      </c>
      <c r="E10" s="549">
        <v>17662</v>
      </c>
      <c r="F10" s="549">
        <v>8831</v>
      </c>
      <c r="G10" s="549">
        <v>8392</v>
      </c>
      <c r="H10" s="335">
        <v>0.47</v>
      </c>
      <c r="I10" s="60"/>
      <c r="J10" s="60"/>
      <c r="K10" s="60"/>
      <c r="L10" s="60"/>
      <c r="M10" s="60"/>
      <c r="N10" s="60"/>
      <c r="O10" s="60"/>
      <c r="P10" s="60"/>
      <c r="Q10" s="60"/>
      <c r="R10" s="60"/>
      <c r="S10" s="60"/>
      <c r="T10" s="60"/>
      <c r="U10" s="60"/>
      <c r="V10" s="60"/>
    </row>
    <row r="11" spans="2:22" s="59" customFormat="1" ht="35.25" customHeight="1">
      <c r="B11" s="149" t="s">
        <v>77</v>
      </c>
      <c r="C11" s="68" t="s">
        <v>197</v>
      </c>
      <c r="D11" s="550">
        <v>21092</v>
      </c>
      <c r="E11" s="549">
        <v>22005</v>
      </c>
      <c r="F11" s="549">
        <v>11002</v>
      </c>
      <c r="G11" s="549">
        <v>9968</v>
      </c>
      <c r="H11" s="335">
        <v>0.45</v>
      </c>
      <c r="I11" s="60"/>
      <c r="J11" s="60"/>
      <c r="K11" s="60"/>
      <c r="L11" s="60"/>
      <c r="M11" s="60"/>
      <c r="N11" s="60"/>
      <c r="O11" s="60"/>
      <c r="P11" s="60"/>
      <c r="Q11" s="60"/>
      <c r="R11" s="60"/>
      <c r="S11" s="60"/>
      <c r="T11" s="60"/>
      <c r="U11" s="60"/>
      <c r="V11" s="60"/>
    </row>
    <row r="12" spans="2:22" s="59" customFormat="1" ht="35.25" customHeight="1">
      <c r="B12" s="149" t="s">
        <v>78</v>
      </c>
      <c r="C12" s="68" t="s">
        <v>203</v>
      </c>
      <c r="D12" s="550">
        <v>15</v>
      </c>
      <c r="E12" s="549">
        <v>15</v>
      </c>
      <c r="F12" s="549">
        <v>15</v>
      </c>
      <c r="G12" s="549">
        <v>15</v>
      </c>
      <c r="H12" s="462">
        <v>1</v>
      </c>
      <c r="I12" s="60"/>
      <c r="J12" s="60"/>
      <c r="K12" s="60"/>
      <c r="L12" s="60"/>
      <c r="M12" s="60"/>
      <c r="N12" s="60"/>
      <c r="O12" s="60"/>
      <c r="P12" s="60"/>
      <c r="Q12" s="60"/>
      <c r="R12" s="60"/>
      <c r="S12" s="60"/>
      <c r="T12" s="60"/>
      <c r="U12" s="60"/>
      <c r="V12" s="60"/>
    </row>
    <row r="13" spans="2:22" s="59" customFormat="1" ht="35.25" customHeight="1">
      <c r="B13" s="149" t="s">
        <v>201</v>
      </c>
      <c r="C13" s="70" t="s">
        <v>198</v>
      </c>
      <c r="D13" s="550">
        <v>14</v>
      </c>
      <c r="E13" s="549">
        <v>14</v>
      </c>
      <c r="F13" s="549">
        <v>14</v>
      </c>
      <c r="G13" s="549">
        <v>13</v>
      </c>
      <c r="H13" s="335">
        <v>0.93</v>
      </c>
      <c r="I13" s="60"/>
      <c r="J13" s="60"/>
      <c r="K13" s="60"/>
      <c r="L13" s="60"/>
      <c r="M13" s="60"/>
      <c r="N13" s="60"/>
      <c r="O13" s="60"/>
      <c r="P13" s="60"/>
      <c r="Q13" s="60"/>
      <c r="R13" s="60"/>
      <c r="S13" s="60"/>
      <c r="T13" s="60"/>
      <c r="U13" s="60"/>
      <c r="V13" s="60"/>
    </row>
    <row r="14" spans="2:22" s="59" customFormat="1" ht="35.25" customHeight="1">
      <c r="B14" s="149" t="s">
        <v>200</v>
      </c>
      <c r="C14" s="70" t="s">
        <v>199</v>
      </c>
      <c r="D14" s="550">
        <v>1</v>
      </c>
      <c r="E14" s="549">
        <v>1</v>
      </c>
      <c r="F14" s="549">
        <v>1</v>
      </c>
      <c r="G14" s="549">
        <v>2</v>
      </c>
      <c r="H14" s="462">
        <v>2</v>
      </c>
      <c r="I14" s="60"/>
      <c r="J14" s="60"/>
      <c r="K14" s="60"/>
      <c r="L14" s="60"/>
      <c r="M14" s="60"/>
      <c r="N14" s="60"/>
      <c r="O14" s="60"/>
      <c r="P14" s="60"/>
      <c r="Q14" s="60"/>
      <c r="R14" s="60"/>
      <c r="S14" s="60"/>
      <c r="T14" s="60"/>
      <c r="U14" s="60"/>
      <c r="V14" s="60"/>
    </row>
    <row r="15" spans="2:22" s="59" customFormat="1" ht="35.25" customHeight="1">
      <c r="B15" s="149" t="s">
        <v>172</v>
      </c>
      <c r="C15" s="71" t="s">
        <v>26</v>
      </c>
      <c r="D15" s="550">
        <v>329</v>
      </c>
      <c r="E15" s="549">
        <v>200</v>
      </c>
      <c r="F15" s="551">
        <v>70</v>
      </c>
      <c r="G15" s="391" t="s">
        <v>749</v>
      </c>
      <c r="H15" s="477" t="s">
        <v>749</v>
      </c>
      <c r="I15" s="60"/>
      <c r="J15" s="60"/>
      <c r="K15" s="60"/>
      <c r="L15" s="60"/>
      <c r="M15" s="60"/>
      <c r="N15" s="60"/>
      <c r="O15" s="60"/>
      <c r="P15" s="60"/>
      <c r="Q15" s="60"/>
      <c r="R15" s="60"/>
      <c r="S15" s="60"/>
      <c r="T15" s="60"/>
      <c r="U15" s="60"/>
      <c r="V15" s="60"/>
    </row>
    <row r="16" spans="2:22" s="59" customFormat="1" ht="35.25" customHeight="1">
      <c r="B16" s="149" t="s">
        <v>173</v>
      </c>
      <c r="C16" s="71" t="s">
        <v>121</v>
      </c>
      <c r="D16" s="550">
        <v>3</v>
      </c>
      <c r="E16" s="549">
        <v>8</v>
      </c>
      <c r="F16" s="551">
        <v>3</v>
      </c>
      <c r="G16" s="391" t="s">
        <v>749</v>
      </c>
      <c r="H16" s="477" t="s">
        <v>749</v>
      </c>
      <c r="I16" s="60"/>
      <c r="J16" s="60"/>
      <c r="K16" s="60"/>
      <c r="L16" s="60"/>
      <c r="M16" s="60"/>
      <c r="N16" s="60"/>
      <c r="O16" s="60"/>
      <c r="P16" s="60"/>
      <c r="Q16" s="60"/>
      <c r="R16" s="60"/>
      <c r="S16" s="60"/>
      <c r="T16" s="60"/>
      <c r="U16" s="60"/>
      <c r="V16" s="60"/>
    </row>
    <row r="17" spans="2:22" s="59" customFormat="1" ht="35.25" customHeight="1">
      <c r="B17" s="149" t="s">
        <v>174</v>
      </c>
      <c r="C17" s="71" t="s">
        <v>27</v>
      </c>
      <c r="D17" s="550">
        <v>111</v>
      </c>
      <c r="E17" s="549">
        <v>350</v>
      </c>
      <c r="F17" s="549">
        <v>190</v>
      </c>
      <c r="G17" s="549">
        <v>83</v>
      </c>
      <c r="H17" s="335">
        <v>0.24</v>
      </c>
      <c r="I17" s="60"/>
      <c r="J17" s="60"/>
      <c r="K17" s="60"/>
      <c r="L17" s="60"/>
      <c r="M17" s="60"/>
      <c r="N17" s="60"/>
      <c r="O17" s="60"/>
      <c r="P17" s="60"/>
      <c r="Q17" s="60"/>
      <c r="R17" s="60"/>
      <c r="S17" s="60"/>
      <c r="T17" s="60"/>
      <c r="U17" s="60"/>
      <c r="V17" s="60"/>
    </row>
    <row r="18" spans="2:22" s="59" customFormat="1" ht="35.25" customHeight="1">
      <c r="B18" s="149" t="s">
        <v>175</v>
      </c>
      <c r="C18" s="71" t="s">
        <v>122</v>
      </c>
      <c r="D18" s="550">
        <v>2</v>
      </c>
      <c r="E18" s="549">
        <v>15</v>
      </c>
      <c r="F18" s="549">
        <v>9</v>
      </c>
      <c r="G18" s="549">
        <v>4</v>
      </c>
      <c r="H18" s="335">
        <v>0.27</v>
      </c>
      <c r="I18" s="60"/>
      <c r="J18" s="60"/>
      <c r="K18" s="60"/>
      <c r="L18" s="60"/>
      <c r="M18" s="60"/>
      <c r="N18" s="60"/>
      <c r="O18" s="60"/>
      <c r="P18" s="60"/>
      <c r="Q18" s="60"/>
      <c r="R18" s="60"/>
      <c r="S18" s="60"/>
      <c r="T18" s="60"/>
      <c r="U18" s="60"/>
      <c r="V18" s="60"/>
    </row>
    <row r="19" spans="2:22" s="59" customFormat="1" ht="35.25" customHeight="1">
      <c r="B19" s="149" t="s">
        <v>176</v>
      </c>
      <c r="C19" s="73" t="s">
        <v>28</v>
      </c>
      <c r="D19" s="550">
        <v>3415</v>
      </c>
      <c r="E19" s="549">
        <v>3600</v>
      </c>
      <c r="F19" s="549">
        <v>1800</v>
      </c>
      <c r="G19" s="549">
        <v>1741</v>
      </c>
      <c r="H19" s="335">
        <v>0.48</v>
      </c>
      <c r="I19" s="60"/>
      <c r="J19" s="60"/>
      <c r="K19" s="60"/>
      <c r="L19" s="60"/>
      <c r="M19" s="60"/>
      <c r="N19" s="60"/>
      <c r="O19" s="60"/>
      <c r="P19" s="60"/>
      <c r="Q19" s="60"/>
      <c r="R19" s="60"/>
      <c r="S19" s="60"/>
      <c r="T19" s="60"/>
      <c r="U19" s="60"/>
      <c r="V19" s="60"/>
    </row>
    <row r="20" spans="2:22" s="59" customFormat="1" ht="35.25" customHeight="1">
      <c r="B20" s="149" t="s">
        <v>177</v>
      </c>
      <c r="C20" s="77" t="s">
        <v>123</v>
      </c>
      <c r="D20" s="550">
        <v>4</v>
      </c>
      <c r="E20" s="549">
        <v>4</v>
      </c>
      <c r="F20" s="549">
        <v>4</v>
      </c>
      <c r="G20" s="549">
        <v>4</v>
      </c>
      <c r="H20" s="462">
        <v>1</v>
      </c>
      <c r="I20" s="60"/>
      <c r="J20" s="60"/>
      <c r="K20" s="60"/>
      <c r="L20" s="60"/>
      <c r="M20" s="60"/>
      <c r="N20" s="60"/>
      <c r="O20" s="60"/>
      <c r="P20" s="60"/>
      <c r="Q20" s="60"/>
      <c r="R20" s="60"/>
      <c r="S20" s="60"/>
      <c r="T20" s="60"/>
      <c r="U20" s="60"/>
      <c r="V20" s="60"/>
    </row>
    <row r="21" spans="2:22" s="59" customFormat="1" ht="35.25" customHeight="1">
      <c r="B21" s="149" t="s">
        <v>178</v>
      </c>
      <c r="C21" s="73" t="s">
        <v>29</v>
      </c>
      <c r="D21" s="550">
        <v>24</v>
      </c>
      <c r="E21" s="549">
        <v>100</v>
      </c>
      <c r="F21" s="549">
        <v>60</v>
      </c>
      <c r="G21" s="549">
        <v>24</v>
      </c>
      <c r="H21" s="335">
        <v>0.24</v>
      </c>
      <c r="I21" s="60"/>
      <c r="J21" s="60"/>
      <c r="K21" s="60"/>
      <c r="L21" s="60"/>
      <c r="M21" s="60"/>
      <c r="N21" s="60"/>
      <c r="O21" s="60"/>
      <c r="P21" s="60"/>
      <c r="Q21" s="60"/>
      <c r="R21" s="60"/>
      <c r="S21" s="60"/>
      <c r="T21" s="60"/>
      <c r="U21" s="60"/>
      <c r="V21" s="60"/>
    </row>
    <row r="22" spans="2:22" s="59" customFormat="1" ht="35.25" customHeight="1">
      <c r="B22" s="149" t="s">
        <v>179</v>
      </c>
      <c r="C22" s="71" t="s">
        <v>124</v>
      </c>
      <c r="D22" s="552">
        <v>4</v>
      </c>
      <c r="E22" s="549">
        <v>9</v>
      </c>
      <c r="F22" s="549">
        <v>5</v>
      </c>
      <c r="G22" s="549">
        <v>3</v>
      </c>
      <c r="H22" s="335">
        <v>0.6</v>
      </c>
      <c r="I22" s="60"/>
      <c r="J22" s="60"/>
      <c r="K22" s="60"/>
      <c r="L22" s="60"/>
      <c r="M22" s="60"/>
      <c r="N22" s="60"/>
      <c r="O22" s="60"/>
      <c r="P22" s="60"/>
      <c r="Q22" s="60"/>
      <c r="R22" s="60"/>
      <c r="S22" s="60"/>
      <c r="T22" s="60"/>
      <c r="U22" s="60"/>
      <c r="V22" s="60"/>
    </row>
    <row r="23" spans="2:22" s="59" customFormat="1" ht="35.25" customHeight="1">
      <c r="B23" s="149" t="s">
        <v>180</v>
      </c>
      <c r="C23" s="73" t="s">
        <v>135</v>
      </c>
      <c r="D23" s="550"/>
      <c r="E23" s="553"/>
      <c r="F23" s="554" t="s">
        <v>749</v>
      </c>
      <c r="G23" s="58"/>
      <c r="H23" s="333"/>
      <c r="I23" s="60"/>
      <c r="J23" s="60"/>
      <c r="K23" s="60"/>
      <c r="L23" s="60"/>
      <c r="M23" s="60"/>
      <c r="N23" s="60"/>
      <c r="O23" s="60"/>
      <c r="P23" s="60"/>
      <c r="Q23" s="60"/>
      <c r="R23" s="60"/>
      <c r="S23" s="60"/>
      <c r="T23" s="60"/>
      <c r="U23" s="60"/>
      <c r="V23" s="60"/>
    </row>
    <row r="24" spans="2:22" s="59" customFormat="1" ht="35.25" customHeight="1">
      <c r="B24" s="149" t="s">
        <v>96</v>
      </c>
      <c r="C24" s="73" t="s">
        <v>134</v>
      </c>
      <c r="D24" s="550"/>
      <c r="E24" s="553"/>
      <c r="F24" s="554" t="s">
        <v>749</v>
      </c>
      <c r="G24" s="58"/>
      <c r="H24" s="333"/>
      <c r="I24" s="60"/>
      <c r="J24" s="60"/>
      <c r="K24" s="60"/>
      <c r="L24" s="60"/>
      <c r="M24" s="60"/>
      <c r="N24" s="60"/>
      <c r="O24" s="60"/>
      <c r="P24" s="60"/>
      <c r="Q24" s="60"/>
      <c r="R24" s="60"/>
      <c r="S24" s="60"/>
      <c r="T24" s="60"/>
      <c r="U24" s="60"/>
      <c r="V24" s="60"/>
    </row>
    <row r="25" spans="2:22" s="59" customFormat="1" ht="35.25" customHeight="1">
      <c r="B25" s="149" t="s">
        <v>181</v>
      </c>
      <c r="C25" s="73" t="s">
        <v>125</v>
      </c>
      <c r="D25" s="550"/>
      <c r="E25" s="553"/>
      <c r="F25" s="554" t="s">
        <v>749</v>
      </c>
      <c r="G25" s="58"/>
      <c r="H25" s="333"/>
      <c r="I25" s="60"/>
      <c r="J25" s="60"/>
      <c r="K25" s="60"/>
      <c r="L25" s="60"/>
      <c r="M25" s="60"/>
      <c r="N25" s="60"/>
      <c r="O25" s="60"/>
      <c r="P25" s="60"/>
      <c r="Q25" s="60"/>
      <c r="R25" s="60"/>
      <c r="S25" s="60"/>
      <c r="T25" s="60"/>
      <c r="U25" s="60"/>
      <c r="V25" s="60"/>
    </row>
    <row r="26" spans="2:22" s="59" customFormat="1" ht="35.25" customHeight="1">
      <c r="B26" s="149" t="s">
        <v>182</v>
      </c>
      <c r="C26" s="73" t="s">
        <v>126</v>
      </c>
      <c r="D26" s="550"/>
      <c r="E26" s="553"/>
      <c r="F26" s="554" t="s">
        <v>749</v>
      </c>
      <c r="G26" s="58"/>
      <c r="H26" s="333"/>
      <c r="I26" s="60"/>
      <c r="J26" s="60"/>
      <c r="K26" s="60"/>
      <c r="L26" s="60"/>
      <c r="M26" s="60"/>
      <c r="N26" s="60"/>
      <c r="O26" s="60"/>
      <c r="P26" s="60"/>
      <c r="Q26" s="60"/>
      <c r="R26" s="60"/>
      <c r="S26" s="60"/>
      <c r="T26" s="60"/>
      <c r="U26" s="60"/>
      <c r="V26" s="60"/>
    </row>
    <row r="27" spans="2:22" s="59" customFormat="1" ht="35.25" customHeight="1">
      <c r="B27" s="149" t="s">
        <v>183</v>
      </c>
      <c r="C27" s="73" t="s">
        <v>127</v>
      </c>
      <c r="D27" s="550">
        <v>1234</v>
      </c>
      <c r="E27" s="549">
        <v>1235</v>
      </c>
      <c r="F27" s="555">
        <v>617.5</v>
      </c>
      <c r="G27" s="549">
        <v>617</v>
      </c>
      <c r="H27" s="335">
        <v>0.5</v>
      </c>
      <c r="I27" s="60"/>
      <c r="J27" s="60"/>
      <c r="K27" s="60"/>
      <c r="L27" s="60"/>
      <c r="M27" s="60"/>
      <c r="N27" s="60"/>
      <c r="O27" s="60"/>
      <c r="P27" s="60"/>
      <c r="Q27" s="60"/>
      <c r="R27" s="60"/>
      <c r="S27" s="60"/>
      <c r="T27" s="60"/>
      <c r="U27" s="60"/>
      <c r="V27" s="60"/>
    </row>
    <row r="28" spans="2:22" s="59" customFormat="1" ht="35.25" customHeight="1">
      <c r="B28" s="149" t="s">
        <v>184</v>
      </c>
      <c r="C28" s="73" t="s">
        <v>128</v>
      </c>
      <c r="D28" s="550">
        <v>3</v>
      </c>
      <c r="E28" s="549">
        <v>3</v>
      </c>
      <c r="F28" s="549">
        <v>3</v>
      </c>
      <c r="G28" s="549">
        <v>3</v>
      </c>
      <c r="H28" s="462">
        <v>1</v>
      </c>
      <c r="I28" s="60"/>
      <c r="J28" s="60"/>
      <c r="K28" s="60"/>
      <c r="L28" s="60"/>
      <c r="M28" s="60"/>
      <c r="N28" s="60"/>
      <c r="O28" s="60"/>
      <c r="P28" s="60"/>
      <c r="Q28" s="60"/>
      <c r="R28" s="60"/>
      <c r="S28" s="60"/>
      <c r="T28" s="60"/>
      <c r="U28" s="60"/>
      <c r="V28" s="60"/>
    </row>
    <row r="29" spans="2:22" s="59" customFormat="1" ht="35.25" customHeight="1">
      <c r="B29" s="149" t="s">
        <v>185</v>
      </c>
      <c r="C29" s="73" t="s">
        <v>30</v>
      </c>
      <c r="D29" s="550">
        <v>710</v>
      </c>
      <c r="E29" s="549">
        <v>725</v>
      </c>
      <c r="F29" s="549">
        <v>350</v>
      </c>
      <c r="G29" s="549">
        <v>354</v>
      </c>
      <c r="H29" s="335">
        <v>0.49</v>
      </c>
      <c r="I29" s="60"/>
      <c r="J29" s="60"/>
      <c r="K29" s="60"/>
      <c r="L29" s="60"/>
      <c r="M29" s="60"/>
      <c r="N29" s="60"/>
      <c r="O29" s="60"/>
      <c r="P29" s="60"/>
      <c r="Q29" s="60"/>
      <c r="R29" s="60"/>
      <c r="S29" s="60"/>
      <c r="T29" s="60"/>
      <c r="U29" s="60"/>
      <c r="V29" s="60"/>
    </row>
    <row r="30" spans="2:22" s="59" customFormat="1" ht="35.25" customHeight="1">
      <c r="B30" s="149" t="s">
        <v>186</v>
      </c>
      <c r="C30" s="73" t="s">
        <v>129</v>
      </c>
      <c r="D30" s="550">
        <v>15</v>
      </c>
      <c r="E30" s="549">
        <v>100</v>
      </c>
      <c r="F30" s="549">
        <v>50</v>
      </c>
      <c r="G30" s="391" t="s">
        <v>749</v>
      </c>
      <c r="H30" s="477" t="s">
        <v>749</v>
      </c>
      <c r="I30" s="60"/>
      <c r="J30" s="60"/>
      <c r="K30" s="60"/>
      <c r="L30" s="60"/>
      <c r="M30" s="60"/>
      <c r="N30" s="60"/>
      <c r="O30" s="60"/>
      <c r="P30" s="60"/>
      <c r="Q30" s="60"/>
      <c r="R30" s="60"/>
      <c r="S30" s="60"/>
      <c r="T30" s="60"/>
      <c r="U30" s="60"/>
      <c r="V30" s="60"/>
    </row>
    <row r="31" spans="2:22" s="66" customFormat="1" ht="35.25" customHeight="1">
      <c r="B31" s="149" t="s">
        <v>187</v>
      </c>
      <c r="C31" s="74" t="s">
        <v>130</v>
      </c>
      <c r="D31" s="550">
        <v>15</v>
      </c>
      <c r="E31" s="549">
        <v>100</v>
      </c>
      <c r="F31" s="549">
        <v>50</v>
      </c>
      <c r="G31" s="391" t="s">
        <v>749</v>
      </c>
      <c r="H31" s="477" t="s">
        <v>749</v>
      </c>
      <c r="I31" s="75"/>
      <c r="J31" s="75"/>
      <c r="K31" s="75"/>
      <c r="L31" s="75"/>
      <c r="M31" s="75"/>
      <c r="N31" s="75"/>
      <c r="O31" s="75"/>
      <c r="P31" s="75"/>
      <c r="Q31" s="75"/>
      <c r="R31" s="75"/>
      <c r="S31" s="75"/>
      <c r="T31" s="75"/>
      <c r="U31" s="75"/>
      <c r="V31" s="75"/>
    </row>
    <row r="32" spans="2:22" s="59" customFormat="1" ht="35.25" customHeight="1">
      <c r="B32" s="149" t="s">
        <v>188</v>
      </c>
      <c r="C32" s="73" t="s">
        <v>772</v>
      </c>
      <c r="D32" s="550" t="s">
        <v>749</v>
      </c>
      <c r="E32" s="553"/>
      <c r="F32" s="554" t="s">
        <v>749</v>
      </c>
      <c r="G32" s="554" t="s">
        <v>749</v>
      </c>
      <c r="H32" s="556" t="s">
        <v>749</v>
      </c>
      <c r="I32" s="60"/>
      <c r="J32" s="60"/>
      <c r="K32" s="60"/>
      <c r="L32" s="60"/>
      <c r="M32" s="60"/>
      <c r="N32" s="60"/>
      <c r="O32" s="60"/>
      <c r="P32" s="60"/>
      <c r="Q32" s="60"/>
      <c r="R32" s="60"/>
      <c r="S32" s="60"/>
      <c r="T32" s="60"/>
      <c r="U32" s="60"/>
      <c r="V32" s="60"/>
    </row>
    <row r="33" spans="2:22" s="59" customFormat="1" ht="35.25" customHeight="1">
      <c r="B33" s="149" t="s">
        <v>189</v>
      </c>
      <c r="C33" s="73" t="s">
        <v>66</v>
      </c>
      <c r="D33" s="550" t="s">
        <v>749</v>
      </c>
      <c r="E33" s="557"/>
      <c r="F33" s="554" t="s">
        <v>749</v>
      </c>
      <c r="G33" s="554" t="s">
        <v>749</v>
      </c>
      <c r="H33" s="556" t="s">
        <v>749</v>
      </c>
      <c r="I33" s="60"/>
      <c r="J33" s="60"/>
      <c r="K33" s="60"/>
      <c r="L33" s="60"/>
      <c r="M33" s="60"/>
      <c r="N33" s="60"/>
      <c r="O33" s="60"/>
      <c r="P33" s="60"/>
      <c r="Q33" s="60"/>
      <c r="R33" s="60"/>
      <c r="S33" s="60"/>
      <c r="T33" s="60"/>
      <c r="U33" s="60"/>
      <c r="V33" s="60"/>
    </row>
    <row r="34" spans="2:22" s="59" customFormat="1" ht="35.25" customHeight="1">
      <c r="B34" s="149" t="s">
        <v>97</v>
      </c>
      <c r="C34" s="73" t="s">
        <v>31</v>
      </c>
      <c r="D34" s="550">
        <v>389</v>
      </c>
      <c r="E34" s="549">
        <v>1200</v>
      </c>
      <c r="F34" s="549">
        <v>170</v>
      </c>
      <c r="G34" s="549">
        <v>148</v>
      </c>
      <c r="H34" s="335">
        <v>0.12</v>
      </c>
      <c r="I34" s="60"/>
      <c r="J34" s="60"/>
      <c r="K34" s="60"/>
      <c r="L34" s="60"/>
      <c r="M34" s="60"/>
      <c r="N34" s="60"/>
      <c r="O34" s="60"/>
      <c r="P34" s="60"/>
      <c r="Q34" s="60"/>
      <c r="R34" s="60"/>
      <c r="S34" s="60"/>
      <c r="T34" s="60"/>
      <c r="U34" s="60"/>
      <c r="V34" s="60"/>
    </row>
    <row r="35" spans="2:22" s="59" customFormat="1" ht="35.25" customHeight="1">
      <c r="B35" s="149" t="s">
        <v>190</v>
      </c>
      <c r="C35" s="73" t="s">
        <v>66</v>
      </c>
      <c r="D35" s="550">
        <v>3</v>
      </c>
      <c r="E35" s="549">
        <v>15</v>
      </c>
      <c r="F35" s="549">
        <v>1</v>
      </c>
      <c r="G35" s="549">
        <v>1</v>
      </c>
      <c r="H35" s="335">
        <v>0.06</v>
      </c>
      <c r="I35" s="60"/>
      <c r="J35" s="60"/>
      <c r="K35" s="60"/>
      <c r="L35" s="60"/>
      <c r="M35" s="60"/>
      <c r="N35" s="60"/>
      <c r="O35" s="60"/>
      <c r="P35" s="60"/>
      <c r="Q35" s="60"/>
      <c r="R35" s="60"/>
      <c r="S35" s="60"/>
      <c r="T35" s="60"/>
      <c r="U35" s="60"/>
      <c r="V35" s="60"/>
    </row>
    <row r="36" spans="2:22" s="59" customFormat="1" ht="35.25" customHeight="1">
      <c r="B36" s="149" t="s">
        <v>191</v>
      </c>
      <c r="C36" s="73" t="s">
        <v>32</v>
      </c>
      <c r="D36" s="550" t="s">
        <v>749</v>
      </c>
      <c r="E36" s="554" t="s">
        <v>749</v>
      </c>
      <c r="F36" s="554" t="s">
        <v>749</v>
      </c>
      <c r="G36" s="554" t="s">
        <v>749</v>
      </c>
      <c r="H36" s="556" t="s">
        <v>749</v>
      </c>
      <c r="I36" s="60"/>
      <c r="J36" s="60"/>
      <c r="K36" s="60"/>
      <c r="L36" s="60"/>
      <c r="M36" s="60"/>
      <c r="N36" s="60"/>
      <c r="O36" s="60"/>
      <c r="P36" s="60"/>
      <c r="Q36" s="60"/>
      <c r="R36" s="60"/>
      <c r="S36" s="60"/>
      <c r="T36" s="60"/>
      <c r="U36" s="60"/>
      <c r="V36" s="60"/>
    </row>
    <row r="37" spans="2:22" s="59" customFormat="1" ht="35.25" customHeight="1">
      <c r="B37" s="149" t="s">
        <v>192</v>
      </c>
      <c r="C37" s="73" t="s">
        <v>33</v>
      </c>
      <c r="D37" s="550">
        <v>100</v>
      </c>
      <c r="E37" s="549">
        <v>1000</v>
      </c>
      <c r="F37" s="549">
        <v>500</v>
      </c>
      <c r="G37" s="554" t="s">
        <v>749</v>
      </c>
      <c r="H37" s="556" t="s">
        <v>749</v>
      </c>
      <c r="I37" s="60"/>
      <c r="J37" s="60"/>
      <c r="K37" s="60"/>
      <c r="L37" s="60"/>
      <c r="M37" s="60"/>
      <c r="N37" s="60"/>
      <c r="O37" s="60"/>
      <c r="P37" s="60"/>
      <c r="Q37" s="60"/>
      <c r="R37" s="60"/>
      <c r="S37" s="60"/>
      <c r="T37" s="60"/>
      <c r="U37" s="60"/>
      <c r="V37" s="60"/>
    </row>
    <row r="38" spans="2:22" s="59" customFormat="1" ht="35.25" customHeight="1">
      <c r="B38" s="149" t="s">
        <v>193</v>
      </c>
      <c r="C38" s="73" t="s">
        <v>34</v>
      </c>
      <c r="D38" s="550"/>
      <c r="E38" s="554" t="s">
        <v>749</v>
      </c>
      <c r="F38" s="554" t="s">
        <v>749</v>
      </c>
      <c r="G38" s="554" t="s">
        <v>749</v>
      </c>
      <c r="H38" s="556" t="s">
        <v>749</v>
      </c>
      <c r="I38" s="60"/>
      <c r="J38" s="60"/>
      <c r="K38" s="60"/>
      <c r="L38" s="60"/>
      <c r="M38" s="60"/>
      <c r="N38" s="60"/>
      <c r="O38" s="60"/>
      <c r="P38" s="60"/>
      <c r="Q38" s="60"/>
      <c r="R38" s="60"/>
      <c r="S38" s="60"/>
      <c r="T38" s="60"/>
      <c r="U38" s="60"/>
      <c r="V38" s="60"/>
    </row>
    <row r="39" spans="2:22" s="59" customFormat="1" ht="35.25" customHeight="1" thickBot="1">
      <c r="B39" s="150" t="s">
        <v>98</v>
      </c>
      <c r="C39" s="151" t="s">
        <v>35</v>
      </c>
      <c r="D39" s="558">
        <v>659</v>
      </c>
      <c r="E39" s="559">
        <v>800</v>
      </c>
      <c r="F39" s="559">
        <v>400</v>
      </c>
      <c r="G39" s="560">
        <v>218</v>
      </c>
      <c r="H39" s="561">
        <v>0.27</v>
      </c>
      <c r="I39" s="60"/>
      <c r="J39" s="60"/>
      <c r="K39" s="60"/>
      <c r="L39" s="60"/>
      <c r="M39" s="60"/>
      <c r="N39" s="60"/>
      <c r="O39" s="60"/>
      <c r="P39" s="60"/>
      <c r="Q39" s="60"/>
      <c r="R39" s="60"/>
      <c r="S39" s="60"/>
      <c r="T39" s="60"/>
      <c r="U39" s="60"/>
      <c r="V39" s="60"/>
    </row>
    <row r="40" spans="2:22" s="59" customFormat="1" ht="18.75">
      <c r="B40" s="63"/>
      <c r="C40" s="62"/>
      <c r="D40" s="76"/>
      <c r="E40" s="62"/>
      <c r="F40" s="63"/>
      <c r="G40" s="63"/>
      <c r="H40" s="63"/>
      <c r="I40" s="60"/>
      <c r="J40" s="60"/>
      <c r="K40" s="60"/>
      <c r="L40" s="60"/>
      <c r="M40" s="60"/>
      <c r="N40" s="60"/>
      <c r="O40" s="60"/>
      <c r="P40" s="60"/>
      <c r="Q40" s="60"/>
      <c r="R40" s="60"/>
      <c r="S40" s="60"/>
      <c r="T40" s="60"/>
      <c r="U40" s="60"/>
      <c r="V40" s="60"/>
    </row>
    <row r="41" spans="2:22" s="59" customFormat="1" ht="18.75">
      <c r="B41" s="63"/>
      <c r="C41" s="62" t="s">
        <v>204</v>
      </c>
      <c r="F41" s="63"/>
      <c r="G41" s="63"/>
      <c r="H41" s="63"/>
      <c r="I41" s="60"/>
      <c r="J41" s="60"/>
      <c r="K41" s="60"/>
      <c r="L41" s="60"/>
      <c r="M41" s="60"/>
      <c r="N41" s="60"/>
      <c r="O41" s="60"/>
      <c r="P41" s="60"/>
      <c r="Q41" s="60"/>
      <c r="R41" s="60"/>
      <c r="S41" s="60"/>
      <c r="T41" s="60"/>
      <c r="U41" s="60"/>
      <c r="V41" s="60"/>
    </row>
    <row r="42" spans="2:22" s="59" customFormat="1" ht="27" customHeight="1">
      <c r="B42" s="63"/>
      <c r="C42" s="601" t="s">
        <v>205</v>
      </c>
      <c r="D42" s="601"/>
      <c r="E42" s="601"/>
      <c r="F42" s="601"/>
      <c r="G42" s="63"/>
      <c r="H42" s="63"/>
      <c r="I42" s="60"/>
      <c r="J42" s="60"/>
      <c r="K42" s="60"/>
      <c r="L42" s="60"/>
      <c r="M42" s="60"/>
      <c r="N42" s="60"/>
      <c r="O42" s="60"/>
      <c r="P42" s="60"/>
      <c r="Q42" s="60"/>
      <c r="R42" s="60"/>
      <c r="S42" s="60"/>
      <c r="T42" s="60"/>
      <c r="U42" s="60"/>
      <c r="V42" s="60"/>
    </row>
    <row r="43" spans="2:22" ht="94.5">
      <c r="B43" s="6"/>
      <c r="C43" s="7" t="s">
        <v>851</v>
      </c>
      <c r="D43" s="50"/>
      <c r="E43" s="7"/>
      <c r="F43" s="6"/>
      <c r="G43" s="6"/>
      <c r="H43" s="6"/>
      <c r="I43" s="4"/>
      <c r="J43" s="4"/>
      <c r="K43" s="4"/>
      <c r="L43" s="4"/>
      <c r="M43" s="4"/>
      <c r="N43" s="4"/>
      <c r="O43" s="4"/>
      <c r="P43" s="4"/>
      <c r="Q43" s="4"/>
      <c r="R43" s="4"/>
      <c r="S43" s="4"/>
      <c r="T43" s="4"/>
      <c r="U43" s="4"/>
      <c r="V43" s="4"/>
    </row>
    <row r="44" spans="2:22" ht="15.75" customHeight="1">
      <c r="C44" s="299"/>
      <c r="I44" s="59"/>
      <c r="J44" s="4"/>
      <c r="K44" s="4"/>
      <c r="L44" s="4"/>
      <c r="M44" s="4"/>
      <c r="N44" s="4"/>
      <c r="O44" s="4"/>
      <c r="P44" s="4"/>
      <c r="Q44" s="4"/>
      <c r="R44" s="4"/>
      <c r="S44" s="4"/>
      <c r="T44" s="4"/>
      <c r="U44" s="4"/>
      <c r="V44" s="4"/>
    </row>
    <row r="45" spans="2:22" ht="18" customHeight="1">
      <c r="I45" s="4"/>
      <c r="J45" s="4"/>
      <c r="K45" s="4"/>
      <c r="L45" s="4"/>
      <c r="M45" s="4"/>
      <c r="N45" s="4"/>
      <c r="O45" s="4"/>
      <c r="P45" s="4"/>
      <c r="Q45" s="4"/>
      <c r="R45" s="4"/>
      <c r="S45" s="4"/>
      <c r="T45" s="4"/>
      <c r="U45" s="4"/>
      <c r="V45" s="4"/>
    </row>
    <row r="46" spans="2:22" hidden="1">
      <c r="C46" s="2" t="s">
        <v>766</v>
      </c>
      <c r="I46" s="4"/>
      <c r="J46" s="4"/>
      <c r="K46" s="4"/>
      <c r="L46" s="4"/>
      <c r="M46" s="4"/>
      <c r="N46" s="4"/>
      <c r="O46" s="4"/>
      <c r="P46" s="4"/>
      <c r="Q46" s="4"/>
      <c r="R46" s="4"/>
      <c r="S46" s="4"/>
      <c r="T46" s="4"/>
      <c r="U46" s="4"/>
      <c r="V46" s="4"/>
    </row>
    <row r="47" spans="2:22">
      <c r="B47" s="6"/>
      <c r="C47" s="4"/>
      <c r="D47" s="51"/>
      <c r="E47" s="4"/>
      <c r="F47" s="6"/>
      <c r="G47" s="6"/>
      <c r="H47" s="6"/>
      <c r="I47" s="4"/>
      <c r="J47" s="4"/>
      <c r="K47" s="4"/>
      <c r="L47" s="4"/>
      <c r="M47" s="4"/>
      <c r="N47" s="4"/>
      <c r="O47" s="4"/>
      <c r="P47" s="4"/>
      <c r="Q47" s="4"/>
      <c r="R47" s="4"/>
      <c r="S47" s="4"/>
      <c r="T47" s="4"/>
      <c r="U47" s="4"/>
      <c r="V47" s="4"/>
    </row>
    <row r="48" spans="2:22" ht="18.75">
      <c r="B48" s="2" t="s">
        <v>860</v>
      </c>
      <c r="D48" s="172"/>
      <c r="E48" s="171"/>
      <c r="F48" s="59" t="s">
        <v>752</v>
      </c>
      <c r="H48" s="63"/>
      <c r="I48" s="4"/>
      <c r="J48" s="4"/>
      <c r="K48" s="4"/>
      <c r="L48" s="4"/>
      <c r="M48" s="4"/>
      <c r="N48" s="4"/>
      <c r="O48" s="4"/>
      <c r="P48" s="4"/>
      <c r="Q48" s="4"/>
      <c r="R48" s="4"/>
      <c r="S48" s="4"/>
      <c r="T48" s="4"/>
      <c r="U48" s="4"/>
      <c r="V48" s="4"/>
    </row>
    <row r="49" spans="2:22">
      <c r="B49" s="22"/>
      <c r="C49" s="22"/>
      <c r="D49" s="100" t="s">
        <v>627</v>
      </c>
      <c r="F49" s="22"/>
      <c r="G49" s="22"/>
      <c r="H49" s="22"/>
      <c r="I49" s="4"/>
      <c r="J49" s="4"/>
      <c r="K49" s="4"/>
      <c r="L49" s="4"/>
      <c r="M49" s="4"/>
      <c r="N49" s="4"/>
      <c r="O49" s="4"/>
      <c r="P49" s="4"/>
      <c r="Q49" s="4"/>
      <c r="R49" s="4"/>
      <c r="S49" s="4"/>
      <c r="T49" s="4"/>
      <c r="U49" s="4"/>
      <c r="V49" s="4"/>
    </row>
    <row r="50" spans="2:22">
      <c r="B50" s="6"/>
      <c r="C50" s="8"/>
      <c r="D50" s="52"/>
      <c r="E50" s="8"/>
      <c r="F50" s="6"/>
      <c r="G50" s="6"/>
      <c r="H50" s="6"/>
      <c r="I50" s="4"/>
      <c r="J50" s="4"/>
      <c r="K50" s="4"/>
      <c r="L50" s="4"/>
      <c r="M50" s="4"/>
      <c r="N50" s="4"/>
      <c r="O50" s="4"/>
      <c r="P50" s="4"/>
      <c r="Q50" s="4"/>
      <c r="R50" s="4"/>
      <c r="S50" s="4"/>
      <c r="T50" s="4"/>
      <c r="U50" s="4"/>
      <c r="V50" s="4"/>
    </row>
    <row r="51" spans="2:22">
      <c r="B51" s="6"/>
      <c r="C51" s="8"/>
      <c r="D51" s="52"/>
      <c r="E51" s="8"/>
      <c r="F51" s="6"/>
      <c r="G51" s="6"/>
      <c r="H51" s="6"/>
      <c r="I51" s="4"/>
      <c r="J51" s="4"/>
      <c r="K51" s="4"/>
      <c r="L51" s="4"/>
      <c r="M51" s="4"/>
      <c r="N51" s="4"/>
      <c r="O51" s="4"/>
      <c r="P51" s="4"/>
      <c r="Q51" s="4"/>
      <c r="R51" s="4"/>
    </row>
    <row r="52" spans="2:22">
      <c r="B52" s="6"/>
      <c r="C52" s="8"/>
      <c r="D52" s="52"/>
      <c r="E52" s="8"/>
      <c r="F52" s="6"/>
      <c r="G52" s="6"/>
      <c r="H52" s="6"/>
      <c r="I52" s="4"/>
      <c r="J52" s="4"/>
      <c r="K52" s="4"/>
      <c r="L52" s="4"/>
      <c r="M52" s="4"/>
      <c r="N52" s="4"/>
      <c r="O52" s="4"/>
      <c r="P52" s="4"/>
      <c r="Q52" s="4"/>
      <c r="R52" s="4"/>
    </row>
    <row r="53" spans="2:22">
      <c r="B53" s="6"/>
      <c r="C53" s="8"/>
      <c r="D53" s="52"/>
      <c r="E53" s="8"/>
      <c r="F53" s="6"/>
      <c r="G53" s="6"/>
      <c r="H53" s="6"/>
      <c r="I53" s="4"/>
      <c r="J53" s="4"/>
      <c r="K53" s="4"/>
      <c r="L53" s="4"/>
      <c r="M53" s="4"/>
      <c r="N53" s="4"/>
      <c r="O53" s="4"/>
      <c r="P53" s="4"/>
      <c r="Q53" s="4"/>
      <c r="R53" s="4"/>
    </row>
    <row r="54" spans="2:22">
      <c r="B54" s="6"/>
      <c r="C54" s="4"/>
      <c r="D54" s="51"/>
      <c r="E54" s="4"/>
      <c r="F54" s="6"/>
      <c r="G54" s="6"/>
      <c r="H54" s="6"/>
      <c r="I54" s="4"/>
      <c r="J54" s="4"/>
      <c r="K54" s="4"/>
      <c r="L54" s="4"/>
      <c r="M54" s="4"/>
      <c r="N54" s="4"/>
      <c r="O54" s="4"/>
      <c r="P54" s="4"/>
      <c r="Q54" s="4"/>
      <c r="R54" s="4"/>
    </row>
    <row r="55" spans="2:22">
      <c r="B55" s="6"/>
      <c r="C55" s="4"/>
      <c r="D55" s="51"/>
      <c r="E55" s="4"/>
      <c r="F55" s="6"/>
      <c r="G55" s="6"/>
      <c r="H55" s="6"/>
      <c r="I55" s="4"/>
      <c r="J55" s="4"/>
      <c r="K55" s="4"/>
      <c r="L55" s="4"/>
      <c r="M55" s="4"/>
      <c r="N55" s="4"/>
      <c r="O55" s="4"/>
      <c r="P55" s="4"/>
      <c r="Q55" s="4"/>
      <c r="R55" s="4"/>
    </row>
    <row r="56" spans="2:22">
      <c r="B56" s="6"/>
      <c r="C56" s="4"/>
      <c r="D56" s="51"/>
      <c r="E56" s="4"/>
      <c r="F56" s="6"/>
      <c r="G56" s="6"/>
      <c r="H56" s="6"/>
      <c r="I56" s="4"/>
      <c r="J56" s="4"/>
      <c r="K56" s="4"/>
      <c r="L56" s="4"/>
      <c r="M56" s="4"/>
      <c r="N56" s="4"/>
      <c r="O56" s="4"/>
      <c r="P56" s="4"/>
      <c r="Q56" s="4"/>
      <c r="R56" s="4"/>
    </row>
    <row r="57" spans="2:22">
      <c r="B57" s="6"/>
      <c r="C57" s="8"/>
      <c r="D57" s="52"/>
      <c r="E57" s="8"/>
      <c r="F57" s="6"/>
      <c r="G57" s="6"/>
      <c r="H57" s="6"/>
      <c r="I57" s="4"/>
      <c r="J57" s="4"/>
      <c r="K57" s="4"/>
      <c r="L57" s="4"/>
      <c r="M57" s="4"/>
      <c r="N57" s="4"/>
      <c r="O57" s="4"/>
      <c r="P57" s="4"/>
      <c r="Q57" s="4"/>
      <c r="R57" s="4"/>
    </row>
    <row r="58" spans="2:22">
      <c r="B58" s="6"/>
      <c r="C58" s="8"/>
      <c r="D58" s="52"/>
      <c r="E58" s="8"/>
      <c r="F58" s="6"/>
      <c r="G58" s="6"/>
      <c r="H58" s="6"/>
      <c r="I58" s="4"/>
      <c r="J58" s="4"/>
      <c r="K58" s="4"/>
      <c r="L58" s="4"/>
      <c r="M58" s="4"/>
      <c r="N58" s="4"/>
      <c r="O58" s="4"/>
      <c r="P58" s="4"/>
      <c r="Q58" s="4"/>
      <c r="R58" s="4"/>
    </row>
    <row r="59" spans="2:22">
      <c r="B59" s="6"/>
      <c r="C59" s="8"/>
      <c r="D59" s="52"/>
      <c r="E59" s="8"/>
      <c r="F59" s="6"/>
      <c r="G59" s="6"/>
      <c r="H59" s="6"/>
      <c r="I59" s="4"/>
      <c r="J59" s="4"/>
      <c r="K59" s="4"/>
      <c r="L59" s="4"/>
      <c r="M59" s="4"/>
      <c r="N59" s="4"/>
      <c r="O59" s="4"/>
      <c r="P59" s="4"/>
      <c r="Q59" s="4"/>
      <c r="R59" s="4"/>
    </row>
    <row r="60" spans="2:22">
      <c r="B60" s="6"/>
      <c r="C60" s="8"/>
      <c r="D60" s="52"/>
      <c r="E60" s="8"/>
      <c r="F60" s="6"/>
      <c r="G60" s="6"/>
      <c r="H60" s="6"/>
      <c r="I60" s="4"/>
      <c r="J60" s="4"/>
      <c r="K60" s="4"/>
      <c r="L60" s="4"/>
      <c r="M60" s="4"/>
      <c r="N60" s="4"/>
      <c r="O60" s="4"/>
      <c r="P60" s="4"/>
      <c r="Q60" s="4"/>
      <c r="R60" s="4"/>
    </row>
    <row r="61" spans="2:22">
      <c r="B61" s="4"/>
      <c r="C61" s="4"/>
      <c r="D61" s="51"/>
      <c r="E61" s="4"/>
      <c r="F61" s="4"/>
      <c r="G61" s="4"/>
      <c r="H61" s="4"/>
      <c r="I61" s="4"/>
      <c r="J61" s="4"/>
      <c r="K61" s="4"/>
      <c r="L61" s="4"/>
      <c r="M61" s="4"/>
      <c r="N61" s="4"/>
    </row>
    <row r="62" spans="2:22">
      <c r="B62" s="4"/>
      <c r="C62" s="4"/>
      <c r="D62" s="51"/>
      <c r="E62" s="4"/>
      <c r="F62" s="4"/>
      <c r="G62" s="4"/>
      <c r="H62" s="4"/>
      <c r="I62" s="4"/>
      <c r="J62" s="4"/>
      <c r="K62" s="4"/>
      <c r="L62" s="4"/>
      <c r="M62" s="4"/>
      <c r="N62" s="4"/>
    </row>
    <row r="63" spans="2:22">
      <c r="B63" s="4"/>
      <c r="C63" s="4"/>
      <c r="D63" s="51"/>
      <c r="E63" s="4"/>
      <c r="F63" s="4"/>
      <c r="G63" s="4"/>
      <c r="H63" s="4"/>
      <c r="I63" s="4"/>
      <c r="J63" s="4"/>
      <c r="K63" s="4"/>
      <c r="L63" s="4"/>
      <c r="M63" s="4"/>
      <c r="N63" s="4"/>
    </row>
    <row r="64" spans="2:22">
      <c r="B64" s="4"/>
      <c r="C64" s="4"/>
      <c r="D64" s="51"/>
      <c r="E64" s="4"/>
      <c r="F64" s="4"/>
      <c r="G64" s="4"/>
      <c r="H64" s="4"/>
      <c r="I64" s="4"/>
      <c r="J64" s="4"/>
      <c r="K64" s="4"/>
      <c r="L64" s="4"/>
      <c r="M64" s="4"/>
      <c r="N64" s="4"/>
    </row>
    <row r="65" spans="2:14">
      <c r="B65" s="4"/>
      <c r="C65" s="4"/>
      <c r="D65" s="51"/>
      <c r="E65" s="4"/>
      <c r="F65" s="4"/>
      <c r="G65" s="4"/>
      <c r="H65" s="4"/>
      <c r="I65" s="4"/>
      <c r="J65" s="4"/>
      <c r="K65" s="4"/>
      <c r="L65" s="4"/>
      <c r="M65" s="4"/>
      <c r="N65" s="4"/>
    </row>
    <row r="66" spans="2:14">
      <c r="B66" s="4"/>
      <c r="C66" s="4"/>
      <c r="D66" s="51"/>
      <c r="E66" s="4"/>
      <c r="F66" s="4"/>
      <c r="G66" s="4"/>
      <c r="H66" s="4"/>
      <c r="I66" s="4"/>
      <c r="J66" s="4"/>
      <c r="K66" s="4"/>
      <c r="L66" s="4"/>
      <c r="M66" s="4"/>
      <c r="N66" s="4"/>
    </row>
    <row r="67" spans="2:14">
      <c r="B67" s="4"/>
      <c r="C67" s="4"/>
      <c r="D67" s="51"/>
      <c r="E67" s="4"/>
      <c r="F67" s="4"/>
      <c r="G67" s="4"/>
      <c r="H67" s="4"/>
      <c r="I67" s="4"/>
      <c r="J67" s="4"/>
      <c r="K67" s="4"/>
      <c r="L67" s="4"/>
      <c r="M67" s="4"/>
      <c r="N67" s="4"/>
    </row>
    <row r="68" spans="2:14">
      <c r="B68" s="4"/>
      <c r="C68" s="4"/>
      <c r="D68" s="51"/>
      <c r="E68" s="4"/>
      <c r="F68" s="4"/>
      <c r="G68" s="4"/>
      <c r="H68" s="4"/>
      <c r="I68" s="4"/>
      <c r="J68" s="4"/>
      <c r="K68" s="4"/>
      <c r="L68" s="4"/>
      <c r="M68" s="4"/>
      <c r="N68" s="4"/>
    </row>
    <row r="69" spans="2:14">
      <c r="B69" s="4"/>
      <c r="C69" s="4"/>
      <c r="D69" s="51"/>
      <c r="E69" s="4"/>
      <c r="F69" s="4"/>
      <c r="G69" s="4"/>
      <c r="H69" s="4"/>
      <c r="I69" s="4"/>
      <c r="J69" s="4"/>
      <c r="K69" s="4"/>
      <c r="L69" s="4"/>
      <c r="M69" s="4"/>
      <c r="N69" s="4"/>
    </row>
    <row r="70" spans="2:14">
      <c r="B70" s="4"/>
      <c r="C70" s="4"/>
      <c r="D70" s="51"/>
      <c r="E70" s="4"/>
      <c r="F70" s="4"/>
      <c r="G70" s="4"/>
      <c r="H70" s="4"/>
      <c r="I70" s="4"/>
      <c r="J70" s="4"/>
      <c r="K70" s="4"/>
      <c r="L70" s="4"/>
      <c r="M70" s="4"/>
      <c r="N70" s="4"/>
    </row>
    <row r="71" spans="2:14">
      <c r="B71" s="4"/>
      <c r="C71" s="4"/>
      <c r="D71" s="51"/>
      <c r="E71" s="4"/>
      <c r="F71" s="4"/>
      <c r="G71" s="4"/>
      <c r="H71" s="4"/>
      <c r="I71" s="4"/>
      <c r="J71" s="4"/>
      <c r="K71" s="4"/>
      <c r="L71" s="4"/>
      <c r="M71" s="4"/>
      <c r="N71" s="4"/>
    </row>
    <row r="72" spans="2:14">
      <c r="B72" s="4"/>
      <c r="C72" s="4"/>
      <c r="D72" s="51"/>
      <c r="E72" s="4"/>
      <c r="F72" s="4"/>
      <c r="G72" s="4"/>
      <c r="H72" s="4"/>
      <c r="I72" s="4"/>
      <c r="J72" s="4"/>
      <c r="K72" s="4"/>
      <c r="L72" s="4"/>
      <c r="M72" s="4"/>
      <c r="N72" s="4"/>
    </row>
    <row r="73" spans="2:14">
      <c r="B73" s="4"/>
      <c r="C73" s="4"/>
      <c r="D73" s="51"/>
      <c r="E73" s="4"/>
      <c r="F73" s="4"/>
      <c r="G73" s="4"/>
      <c r="H73" s="4"/>
      <c r="I73" s="4"/>
      <c r="J73" s="4"/>
      <c r="K73" s="4"/>
      <c r="L73" s="4"/>
      <c r="M73" s="4"/>
      <c r="N73" s="4"/>
    </row>
    <row r="74" spans="2:14">
      <c r="B74" s="4"/>
      <c r="C74" s="4"/>
      <c r="D74" s="51"/>
      <c r="E74" s="4"/>
      <c r="F74" s="4"/>
      <c r="G74" s="4"/>
      <c r="H74" s="4"/>
      <c r="I74" s="4"/>
      <c r="J74" s="4"/>
      <c r="K74" s="4"/>
      <c r="L74" s="4"/>
      <c r="M74" s="4"/>
      <c r="N74" s="4"/>
    </row>
    <row r="75" spans="2:14">
      <c r="B75" s="4"/>
      <c r="C75" s="4"/>
      <c r="D75" s="51"/>
      <c r="E75" s="4"/>
      <c r="F75" s="4"/>
      <c r="G75" s="4"/>
      <c r="H75" s="4"/>
      <c r="I75" s="4"/>
      <c r="J75" s="4"/>
      <c r="K75" s="4"/>
      <c r="L75" s="4"/>
      <c r="M75" s="4"/>
      <c r="N75" s="4"/>
    </row>
    <row r="76" spans="2:14">
      <c r="B76" s="4"/>
      <c r="C76" s="4"/>
      <c r="D76" s="51"/>
      <c r="E76" s="4"/>
      <c r="F76" s="4"/>
      <c r="G76" s="4"/>
      <c r="H76" s="4"/>
      <c r="I76" s="4"/>
      <c r="J76" s="4"/>
      <c r="K76" s="4"/>
      <c r="L76" s="4"/>
      <c r="M76" s="4"/>
      <c r="N76" s="4"/>
    </row>
    <row r="77" spans="2:14">
      <c r="B77" s="4"/>
      <c r="C77" s="4"/>
      <c r="D77" s="51"/>
      <c r="E77" s="4"/>
      <c r="F77" s="4"/>
      <c r="G77" s="4"/>
      <c r="H77" s="4"/>
      <c r="I77" s="4"/>
      <c r="J77" s="4"/>
      <c r="K77" s="4"/>
      <c r="L77" s="4"/>
      <c r="M77" s="4"/>
      <c r="N77" s="4"/>
    </row>
    <row r="78" spans="2:14">
      <c r="B78" s="4"/>
      <c r="C78" s="4"/>
      <c r="D78" s="51"/>
      <c r="E78" s="4"/>
      <c r="F78" s="4"/>
      <c r="G78" s="4"/>
      <c r="H78" s="4"/>
      <c r="I78" s="4"/>
      <c r="J78" s="4"/>
      <c r="K78" s="4"/>
      <c r="L78" s="4"/>
      <c r="M78" s="4"/>
      <c r="N78" s="4"/>
    </row>
    <row r="79" spans="2:14">
      <c r="B79" s="4"/>
      <c r="C79" s="4"/>
      <c r="D79" s="51"/>
      <c r="E79" s="4"/>
      <c r="F79" s="4"/>
      <c r="G79" s="4"/>
      <c r="H79" s="4"/>
      <c r="I79" s="4"/>
      <c r="J79" s="4"/>
      <c r="K79" s="4"/>
      <c r="L79" s="4"/>
      <c r="M79" s="4"/>
      <c r="N79" s="4"/>
    </row>
    <row r="80" spans="2:14">
      <c r="B80" s="4"/>
      <c r="C80" s="4"/>
      <c r="D80" s="51"/>
      <c r="E80" s="4"/>
      <c r="F80" s="4"/>
      <c r="G80" s="4"/>
      <c r="H80" s="4"/>
      <c r="I80" s="4"/>
      <c r="J80" s="4"/>
      <c r="K80" s="4"/>
      <c r="L80" s="4"/>
      <c r="M80" s="4"/>
      <c r="N80" s="4"/>
    </row>
    <row r="81" spans="2:14">
      <c r="B81" s="4"/>
      <c r="C81" s="4"/>
      <c r="D81" s="51"/>
      <c r="E81" s="4"/>
      <c r="F81" s="4"/>
      <c r="G81" s="4"/>
      <c r="H81" s="4"/>
      <c r="I81" s="4"/>
      <c r="J81" s="4"/>
      <c r="K81" s="4"/>
      <c r="L81" s="4"/>
      <c r="M81" s="4"/>
      <c r="N81" s="4"/>
    </row>
    <row r="82" spans="2:14">
      <c r="B82" s="4"/>
      <c r="C82" s="4"/>
      <c r="D82" s="51"/>
      <c r="E82" s="4"/>
      <c r="F82" s="4"/>
      <c r="G82" s="4"/>
      <c r="H82" s="4"/>
      <c r="I82" s="4"/>
      <c r="J82" s="4"/>
      <c r="K82" s="4"/>
      <c r="L82" s="4"/>
      <c r="M82" s="4"/>
      <c r="N82" s="4"/>
    </row>
    <row r="83" spans="2:14">
      <c r="B83" s="4"/>
      <c r="C83" s="4"/>
      <c r="D83" s="51"/>
      <c r="E83" s="4"/>
      <c r="F83" s="4"/>
      <c r="G83" s="4"/>
      <c r="H83" s="4"/>
      <c r="I83" s="4"/>
      <c r="J83" s="4"/>
      <c r="K83" s="4"/>
      <c r="L83" s="4"/>
      <c r="M83" s="4"/>
      <c r="N83" s="4"/>
    </row>
    <row r="84" spans="2:14">
      <c r="B84" s="4"/>
      <c r="C84" s="4"/>
      <c r="D84" s="51"/>
      <c r="E84" s="4"/>
      <c r="F84" s="4"/>
      <c r="G84" s="4"/>
      <c r="H84" s="4"/>
      <c r="I84" s="4"/>
      <c r="J84" s="4"/>
      <c r="K84" s="4"/>
      <c r="L84" s="4"/>
      <c r="M84" s="4"/>
      <c r="N84" s="4"/>
    </row>
    <row r="85" spans="2:14">
      <c r="B85" s="4"/>
      <c r="C85" s="4"/>
      <c r="D85" s="51"/>
      <c r="E85" s="4"/>
      <c r="F85" s="4"/>
      <c r="G85" s="4"/>
      <c r="H85" s="4"/>
      <c r="I85" s="4"/>
      <c r="J85" s="4"/>
      <c r="K85" s="4"/>
      <c r="L85" s="4"/>
      <c r="M85" s="4"/>
      <c r="N85" s="4"/>
    </row>
    <row r="86" spans="2:14">
      <c r="B86" s="4"/>
      <c r="C86" s="4"/>
      <c r="D86" s="51"/>
      <c r="E86" s="4"/>
      <c r="F86" s="4"/>
      <c r="G86" s="4"/>
      <c r="H86" s="4"/>
      <c r="I86" s="4"/>
      <c r="J86" s="4"/>
      <c r="K86" s="4"/>
      <c r="L86" s="4"/>
      <c r="M86" s="4"/>
      <c r="N86" s="4"/>
    </row>
    <row r="87" spans="2:14">
      <c r="B87" s="4"/>
      <c r="C87" s="4"/>
      <c r="D87" s="51"/>
      <c r="E87" s="4"/>
      <c r="F87" s="4"/>
      <c r="G87" s="4"/>
      <c r="H87" s="4"/>
      <c r="I87" s="4"/>
      <c r="J87" s="4"/>
      <c r="K87" s="4"/>
      <c r="L87" s="4"/>
      <c r="M87" s="4"/>
      <c r="N87" s="4"/>
    </row>
    <row r="88" spans="2:14">
      <c r="B88" s="4"/>
      <c r="C88" s="4"/>
      <c r="D88" s="51"/>
      <c r="E88" s="4"/>
      <c r="F88" s="4"/>
      <c r="G88" s="4"/>
      <c r="H88" s="4"/>
      <c r="I88" s="4"/>
      <c r="J88" s="4"/>
      <c r="K88" s="4"/>
      <c r="L88" s="4"/>
      <c r="M88" s="4"/>
      <c r="N88" s="4"/>
    </row>
    <row r="89" spans="2:14">
      <c r="B89" s="4"/>
      <c r="C89" s="4"/>
      <c r="D89" s="51"/>
      <c r="E89" s="4"/>
      <c r="F89" s="4"/>
      <c r="G89" s="4"/>
      <c r="H89" s="4"/>
      <c r="I89" s="4"/>
      <c r="J89" s="4"/>
      <c r="K89" s="4"/>
      <c r="L89" s="4"/>
      <c r="M89" s="4"/>
      <c r="N89" s="4"/>
    </row>
    <row r="90" spans="2:14">
      <c r="B90" s="4"/>
      <c r="C90" s="4"/>
      <c r="D90" s="51"/>
      <c r="E90" s="4"/>
      <c r="F90" s="4"/>
      <c r="G90" s="4"/>
      <c r="H90" s="4"/>
      <c r="I90" s="4"/>
      <c r="J90" s="4"/>
      <c r="K90" s="4"/>
      <c r="L90" s="4"/>
      <c r="M90" s="4"/>
      <c r="N90" s="4"/>
    </row>
    <row r="91" spans="2:14">
      <c r="B91" s="4"/>
      <c r="C91" s="4"/>
      <c r="D91" s="51"/>
      <c r="E91" s="4"/>
      <c r="F91" s="4"/>
      <c r="G91" s="4"/>
      <c r="H91" s="4"/>
      <c r="I91" s="4"/>
      <c r="J91" s="4"/>
      <c r="K91" s="4"/>
      <c r="L91" s="4"/>
      <c r="M91" s="4"/>
      <c r="N91" s="4"/>
    </row>
    <row r="92" spans="2:14">
      <c r="B92" s="4"/>
      <c r="C92" s="4"/>
      <c r="D92" s="51"/>
      <c r="E92" s="4"/>
      <c r="F92" s="4"/>
      <c r="G92" s="4"/>
      <c r="H92" s="4"/>
      <c r="I92" s="4"/>
      <c r="J92" s="4"/>
      <c r="K92" s="4"/>
      <c r="L92" s="4"/>
      <c r="M92" s="4"/>
      <c r="N92" s="4"/>
    </row>
    <row r="93" spans="2:14">
      <c r="B93" s="4"/>
      <c r="C93" s="4"/>
      <c r="D93" s="51"/>
      <c r="E93" s="4"/>
      <c r="F93" s="4"/>
      <c r="G93" s="4"/>
      <c r="H93" s="4"/>
      <c r="I93" s="4"/>
      <c r="J93" s="4"/>
      <c r="K93" s="4"/>
      <c r="L93" s="4"/>
      <c r="M93" s="4"/>
      <c r="N93" s="4"/>
    </row>
    <row r="94" spans="2:14">
      <c r="B94" s="4"/>
      <c r="C94" s="4"/>
      <c r="D94" s="51"/>
      <c r="E94" s="4"/>
      <c r="F94" s="4"/>
      <c r="G94" s="4"/>
      <c r="H94" s="4"/>
      <c r="I94" s="4"/>
      <c r="J94" s="4"/>
      <c r="K94" s="4"/>
      <c r="L94" s="4"/>
      <c r="M94" s="4"/>
      <c r="N94" s="4"/>
    </row>
    <row r="95" spans="2:14">
      <c r="B95" s="4"/>
      <c r="C95" s="4"/>
      <c r="D95" s="51"/>
      <c r="E95" s="4"/>
      <c r="F95" s="4"/>
      <c r="G95" s="4"/>
      <c r="H95" s="4"/>
      <c r="I95" s="4"/>
      <c r="J95" s="4"/>
      <c r="K95" s="4"/>
      <c r="L95" s="4"/>
      <c r="M95" s="4"/>
      <c r="N95" s="4"/>
    </row>
    <row r="96" spans="2:14">
      <c r="B96" s="4"/>
      <c r="C96" s="4"/>
      <c r="D96" s="51"/>
      <c r="E96" s="4"/>
      <c r="F96" s="4"/>
      <c r="G96" s="4"/>
      <c r="H96" s="4"/>
      <c r="I96" s="4"/>
      <c r="J96" s="4"/>
      <c r="K96" s="4"/>
      <c r="L96" s="4"/>
      <c r="M96" s="4"/>
      <c r="N96" s="4"/>
    </row>
  </sheetData>
  <mergeCells count="18">
    <mergeCell ref="C42:F42"/>
    <mergeCell ref="B5:H5"/>
    <mergeCell ref="B7:B8"/>
    <mergeCell ref="C7:C8"/>
    <mergeCell ref="H7:H8"/>
    <mergeCell ref="D7:D8"/>
    <mergeCell ref="E7:E8"/>
    <mergeCell ref="F7:G7"/>
    <mergeCell ref="R7:R8"/>
    <mergeCell ref="N7:N8"/>
    <mergeCell ref="O7:O8"/>
    <mergeCell ref="P7:P8"/>
    <mergeCell ref="Q7:Q8"/>
    <mergeCell ref="K7:K8"/>
    <mergeCell ref="L7:L8"/>
    <mergeCell ref="I7:I8"/>
    <mergeCell ref="J7:J8"/>
    <mergeCell ref="M7:M8"/>
  </mergeCells>
  <phoneticPr fontId="3" type="noConversion"/>
  <pageMargins left="0.75" right="0.75" top="1" bottom="1" header="0.5" footer="0.5"/>
  <pageSetup scale="44" orientation="portrait" horizontalDpi="4294967294" verticalDpi="4294967294" r:id="rId1"/>
  <headerFooter alignWithMargins="0"/>
  <colBreaks count="1" manualBreakCount="1">
    <brk id="8" max="1048575" man="1"/>
  </colBreaks>
</worksheet>
</file>

<file path=xl/worksheets/sheet5.xml><?xml version="1.0" encoding="utf-8"?>
<worksheet xmlns="http://schemas.openxmlformats.org/spreadsheetml/2006/main" xmlns:r="http://schemas.openxmlformats.org/officeDocument/2006/relationships">
  <sheetPr codeName="Sheet5">
    <tabColor theme="0"/>
    <pageSetUpPr fitToPage="1"/>
  </sheetPr>
  <dimension ref="B2:R30"/>
  <sheetViews>
    <sheetView zoomScale="75" zoomScaleNormal="75" zoomScaleSheetLayoutView="86" workbookViewId="0">
      <selection activeCell="B1" sqref="B1:F30"/>
    </sheetView>
  </sheetViews>
  <sheetFormatPr defaultRowHeight="15.75"/>
  <cols>
    <col min="1" max="1" width="7.7109375" style="2" customWidth="1"/>
    <col min="2" max="2" width="9.140625" style="2"/>
    <col min="3" max="3" width="50.7109375" style="2" customWidth="1"/>
    <col min="4" max="4" width="41.7109375" style="2" bestFit="1" customWidth="1"/>
    <col min="5" max="5" width="43.5703125" style="2" bestFit="1" customWidth="1"/>
    <col min="6" max="6" width="35" style="4" customWidth="1"/>
    <col min="7" max="7" width="14.7109375" style="4" customWidth="1"/>
    <col min="8" max="8" width="15.85546875" style="4" customWidth="1"/>
    <col min="9" max="9" width="12.28515625" style="2" customWidth="1"/>
    <col min="10" max="10" width="13.42578125" style="2" customWidth="1"/>
    <col min="11" max="11" width="11.28515625" style="2" customWidth="1"/>
    <col min="12" max="12" width="12.42578125" style="2" customWidth="1"/>
    <col min="13" max="13" width="14.42578125" style="2" customWidth="1"/>
    <col min="14" max="14" width="15.140625" style="2" customWidth="1"/>
    <col min="15" max="15" width="11.28515625" style="2" customWidth="1"/>
    <col min="16" max="16" width="13.140625" style="2" customWidth="1"/>
    <col min="17" max="17" width="13" style="2" customWidth="1"/>
    <col min="18" max="18" width="14.140625" style="2" customWidth="1"/>
    <col min="19" max="19" width="26.5703125" style="2" customWidth="1"/>
    <col min="20" max="16384" width="9.140625" style="2"/>
  </cols>
  <sheetData>
    <row r="2" spans="2:18">
      <c r="F2" s="17" t="s">
        <v>644</v>
      </c>
    </row>
    <row r="3" spans="2:18" s="12" customFormat="1">
      <c r="B3" s="1" t="s">
        <v>750</v>
      </c>
      <c r="C3"/>
      <c r="F3" s="45"/>
      <c r="G3" s="45"/>
      <c r="H3" s="45"/>
    </row>
    <row r="4" spans="2:18" s="12" customFormat="1">
      <c r="B4" s="1" t="s">
        <v>751</v>
      </c>
      <c r="C4"/>
      <c r="F4" s="45"/>
      <c r="G4" s="45"/>
      <c r="H4" s="45"/>
    </row>
    <row r="7" spans="2:18" ht="18.75">
      <c r="B7" s="611" t="s">
        <v>57</v>
      </c>
      <c r="C7" s="611"/>
      <c r="D7" s="611"/>
      <c r="E7" s="611"/>
      <c r="F7" s="611"/>
      <c r="G7" s="46"/>
      <c r="H7" s="46"/>
    </row>
    <row r="8" spans="2:18" ht="16.5" customHeight="1" thickBot="1">
      <c r="C8" s="20"/>
      <c r="D8" s="20"/>
      <c r="E8" s="20"/>
      <c r="F8" s="20"/>
      <c r="G8" s="19"/>
    </row>
    <row r="9" spans="2:18" ht="25.5" customHeight="1">
      <c r="B9" s="591" t="s">
        <v>9</v>
      </c>
      <c r="C9" s="593" t="s">
        <v>202</v>
      </c>
      <c r="D9" s="595" t="s">
        <v>149</v>
      </c>
      <c r="E9" s="595" t="s">
        <v>148</v>
      </c>
      <c r="F9" s="613" t="s">
        <v>651</v>
      </c>
      <c r="G9" s="44"/>
      <c r="H9" s="44"/>
      <c r="I9" s="599"/>
      <c r="J9" s="600"/>
      <c r="K9" s="599"/>
      <c r="L9" s="600"/>
      <c r="M9" s="599"/>
      <c r="N9" s="600"/>
      <c r="O9" s="599"/>
      <c r="P9" s="600"/>
      <c r="Q9" s="600"/>
      <c r="R9" s="600"/>
    </row>
    <row r="10" spans="2:18" ht="36.75" customHeight="1" thickBot="1">
      <c r="B10" s="592"/>
      <c r="C10" s="612"/>
      <c r="D10" s="596"/>
      <c r="E10" s="596"/>
      <c r="F10" s="614"/>
      <c r="G10" s="43"/>
      <c r="H10" s="44"/>
      <c r="I10" s="599"/>
      <c r="J10" s="599"/>
      <c r="K10" s="599"/>
      <c r="L10" s="599"/>
      <c r="M10" s="599"/>
      <c r="N10" s="600"/>
      <c r="O10" s="599"/>
      <c r="P10" s="600"/>
      <c r="Q10" s="600"/>
      <c r="R10" s="600"/>
    </row>
    <row r="11" spans="2:18" s="59" customFormat="1" ht="36.75" customHeight="1">
      <c r="B11" s="249"/>
      <c r="C11" s="383" t="s">
        <v>803</v>
      </c>
      <c r="D11" s="250">
        <v>14</v>
      </c>
      <c r="E11" s="250">
        <v>1</v>
      </c>
      <c r="F11" s="251">
        <v>4</v>
      </c>
      <c r="G11" s="78"/>
      <c r="H11" s="78"/>
      <c r="I11" s="79"/>
      <c r="J11" s="79"/>
      <c r="K11" s="79"/>
      <c r="L11" s="79"/>
      <c r="M11" s="79"/>
      <c r="N11" s="63"/>
      <c r="O11" s="79"/>
      <c r="P11" s="63"/>
      <c r="Q11" s="63"/>
      <c r="R11" s="63"/>
    </row>
    <row r="12" spans="2:18" s="59" customFormat="1" ht="18.75">
      <c r="B12" s="252" t="s">
        <v>75</v>
      </c>
      <c r="C12" s="80" t="s">
        <v>36</v>
      </c>
      <c r="D12" s="273">
        <v>1</v>
      </c>
      <c r="E12" s="273">
        <v>0</v>
      </c>
      <c r="F12" s="274">
        <v>0</v>
      </c>
      <c r="G12" s="60"/>
      <c r="H12" s="60"/>
      <c r="I12" s="60"/>
      <c r="J12" s="60"/>
      <c r="K12" s="60"/>
      <c r="L12" s="60"/>
      <c r="M12" s="60"/>
      <c r="N12" s="60"/>
      <c r="O12" s="60"/>
      <c r="P12" s="60"/>
      <c r="Q12" s="60"/>
      <c r="R12" s="60"/>
    </row>
    <row r="13" spans="2:18" s="59" customFormat="1" ht="18.75">
      <c r="B13" s="252" t="s">
        <v>76</v>
      </c>
      <c r="C13" s="81" t="s">
        <v>132</v>
      </c>
      <c r="D13" s="58" t="s">
        <v>855</v>
      </c>
      <c r="E13" s="58"/>
      <c r="F13" s="253"/>
      <c r="G13" s="60"/>
      <c r="H13" s="60"/>
      <c r="I13" s="60"/>
      <c r="J13" s="60"/>
      <c r="K13" s="60"/>
      <c r="L13" s="60"/>
      <c r="M13" s="60"/>
      <c r="N13" s="60"/>
      <c r="O13" s="60"/>
      <c r="P13" s="60"/>
      <c r="Q13" s="60"/>
      <c r="R13" s="60"/>
    </row>
    <row r="14" spans="2:18" s="59" customFormat="1" ht="18.75">
      <c r="B14" s="252" t="s">
        <v>77</v>
      </c>
      <c r="C14" s="81"/>
      <c r="D14" s="58"/>
      <c r="E14" s="58"/>
      <c r="F14" s="253"/>
      <c r="G14" s="60"/>
      <c r="H14" s="60"/>
      <c r="I14" s="60"/>
      <c r="J14" s="60"/>
      <c r="K14" s="60"/>
      <c r="L14" s="60"/>
      <c r="M14" s="60"/>
      <c r="N14" s="60"/>
      <c r="O14" s="60"/>
      <c r="P14" s="60"/>
      <c r="Q14" s="60"/>
      <c r="R14" s="60"/>
    </row>
    <row r="15" spans="2:18" s="59" customFormat="1" ht="18.75">
      <c r="B15" s="252" t="s">
        <v>78</v>
      </c>
      <c r="C15" s="81"/>
      <c r="D15" s="58"/>
      <c r="E15" s="58"/>
      <c r="F15" s="253"/>
      <c r="G15" s="60"/>
      <c r="H15" s="60"/>
      <c r="I15" s="60"/>
      <c r="J15" s="60"/>
      <c r="K15" s="60"/>
      <c r="L15" s="60"/>
      <c r="M15" s="60"/>
      <c r="N15" s="60"/>
      <c r="O15" s="60"/>
      <c r="P15" s="60"/>
      <c r="Q15" s="60"/>
      <c r="R15" s="60"/>
    </row>
    <row r="16" spans="2:18" s="59" customFormat="1" ht="18.75">
      <c r="B16" s="252" t="s">
        <v>79</v>
      </c>
      <c r="C16" s="81"/>
      <c r="D16" s="58"/>
      <c r="E16" s="58"/>
      <c r="F16" s="253"/>
      <c r="G16" s="60"/>
      <c r="H16" s="60"/>
      <c r="I16" s="60"/>
      <c r="J16" s="60"/>
      <c r="K16" s="60"/>
      <c r="L16" s="60"/>
      <c r="M16" s="60"/>
      <c r="N16" s="60"/>
      <c r="O16" s="60"/>
      <c r="P16" s="60"/>
      <c r="Q16" s="60"/>
      <c r="R16" s="60"/>
    </row>
    <row r="17" spans="2:18" s="59" customFormat="1" ht="13.5" customHeight="1">
      <c r="B17" s="254"/>
      <c r="C17" s="81"/>
      <c r="D17" s="58"/>
      <c r="E17" s="58"/>
      <c r="F17" s="253"/>
      <c r="G17" s="60"/>
      <c r="H17" s="60"/>
      <c r="I17" s="60"/>
      <c r="J17" s="60"/>
      <c r="K17" s="60"/>
      <c r="L17" s="60"/>
      <c r="M17" s="60"/>
      <c r="N17" s="60"/>
      <c r="O17" s="60"/>
      <c r="P17" s="60"/>
      <c r="Q17" s="60"/>
      <c r="R17" s="60"/>
    </row>
    <row r="18" spans="2:18" s="59" customFormat="1" ht="18.75">
      <c r="B18" s="252" t="s">
        <v>80</v>
      </c>
      <c r="C18" s="80" t="s">
        <v>37</v>
      </c>
      <c r="D18" s="273">
        <v>0</v>
      </c>
      <c r="E18" s="273">
        <v>1</v>
      </c>
      <c r="F18" s="274">
        <v>0</v>
      </c>
      <c r="G18" s="60"/>
      <c r="H18" s="60"/>
      <c r="I18" s="60"/>
      <c r="J18" s="60"/>
      <c r="K18" s="60"/>
      <c r="L18" s="60"/>
      <c r="M18" s="60"/>
      <c r="N18" s="60"/>
      <c r="O18" s="60"/>
      <c r="P18" s="60"/>
      <c r="Q18" s="60"/>
      <c r="R18" s="60"/>
    </row>
    <row r="19" spans="2:18" s="59" customFormat="1" ht="18.75">
      <c r="B19" s="252" t="s">
        <v>81</v>
      </c>
      <c r="C19" s="57" t="s">
        <v>132</v>
      </c>
      <c r="D19" s="58"/>
      <c r="E19" s="58" t="s">
        <v>856</v>
      </c>
      <c r="F19" s="253"/>
      <c r="G19" s="60"/>
      <c r="H19" s="60"/>
      <c r="I19" s="60"/>
      <c r="J19" s="60"/>
      <c r="K19" s="60"/>
      <c r="L19" s="60"/>
      <c r="M19" s="60"/>
      <c r="N19" s="60"/>
      <c r="O19" s="60"/>
      <c r="P19" s="60"/>
      <c r="Q19" s="60"/>
      <c r="R19" s="60"/>
    </row>
    <row r="20" spans="2:18" s="59" customFormat="1" ht="18.75">
      <c r="B20" s="252" t="s">
        <v>82</v>
      </c>
      <c r="C20" s="57"/>
      <c r="D20" s="58"/>
      <c r="E20" s="58"/>
      <c r="F20" s="253"/>
      <c r="G20" s="60"/>
      <c r="H20" s="60"/>
      <c r="I20" s="60"/>
      <c r="J20" s="60"/>
      <c r="K20" s="60"/>
      <c r="L20" s="60"/>
      <c r="M20" s="60"/>
      <c r="N20" s="60"/>
      <c r="O20" s="60"/>
      <c r="P20" s="60"/>
      <c r="Q20" s="60"/>
      <c r="R20" s="60"/>
    </row>
    <row r="21" spans="2:18" s="59" customFormat="1" ht="19.5" thickBot="1">
      <c r="B21" s="252" t="s">
        <v>83</v>
      </c>
      <c r="C21" s="57"/>
      <c r="D21" s="58"/>
      <c r="E21" s="58"/>
      <c r="F21" s="253"/>
      <c r="G21" s="60"/>
      <c r="H21" s="60"/>
      <c r="I21" s="60"/>
      <c r="J21" s="60"/>
      <c r="K21" s="60"/>
      <c r="L21" s="60"/>
      <c r="M21" s="60"/>
      <c r="N21" s="60"/>
      <c r="O21" s="60"/>
      <c r="P21" s="60"/>
      <c r="Q21" s="60"/>
      <c r="R21" s="60"/>
    </row>
    <row r="22" spans="2:18" s="41" customFormat="1" ht="36.75" customHeight="1" thickBot="1">
      <c r="B22" s="255"/>
      <c r="C22" s="256" t="s">
        <v>852</v>
      </c>
      <c r="D22" s="250">
        <v>13</v>
      </c>
      <c r="E22" s="250">
        <v>2</v>
      </c>
      <c r="F22" s="251">
        <v>4</v>
      </c>
      <c r="G22" s="82"/>
      <c r="H22" s="82"/>
      <c r="I22" s="82"/>
      <c r="J22" s="82"/>
      <c r="K22" s="82"/>
      <c r="L22" s="82"/>
      <c r="M22" s="82"/>
      <c r="N22" s="82"/>
      <c r="O22" s="82"/>
      <c r="P22" s="82"/>
      <c r="Q22" s="82"/>
      <c r="R22" s="82"/>
    </row>
    <row r="23" spans="2:18" s="59" customFormat="1" ht="18.75">
      <c r="B23" s="83"/>
      <c r="C23" s="84"/>
      <c r="D23" s="60"/>
      <c r="E23" s="60"/>
      <c r="F23" s="60"/>
      <c r="G23" s="60"/>
      <c r="H23" s="60"/>
      <c r="I23" s="60"/>
      <c r="J23" s="60"/>
      <c r="K23" s="60"/>
      <c r="L23" s="60"/>
      <c r="M23" s="60"/>
      <c r="N23" s="60"/>
      <c r="O23" s="60"/>
      <c r="P23" s="60"/>
      <c r="Q23" s="60"/>
      <c r="R23" s="60"/>
    </row>
    <row r="24" spans="2:18" s="59" customFormat="1" ht="18.75">
      <c r="F24" s="60"/>
      <c r="G24" s="60"/>
      <c r="H24" s="60"/>
      <c r="I24" s="60"/>
      <c r="J24" s="60"/>
      <c r="K24" s="60"/>
      <c r="L24" s="60"/>
      <c r="M24" s="60"/>
      <c r="N24" s="60"/>
      <c r="O24" s="60"/>
      <c r="P24" s="60"/>
      <c r="Q24" s="60"/>
      <c r="R24" s="60"/>
    </row>
    <row r="25" spans="2:18" s="59" customFormat="1" ht="18.75">
      <c r="C25" s="59" t="s">
        <v>661</v>
      </c>
      <c r="F25" s="60"/>
      <c r="G25" s="60"/>
      <c r="H25" s="60"/>
      <c r="I25" s="60"/>
      <c r="J25" s="60"/>
      <c r="K25" s="60"/>
      <c r="L25" s="60"/>
      <c r="M25" s="60"/>
      <c r="N25" s="60"/>
      <c r="O25" s="60"/>
      <c r="P25" s="60"/>
      <c r="Q25" s="60"/>
      <c r="R25" s="60"/>
    </row>
    <row r="26" spans="2:18" s="59" customFormat="1" ht="18.75">
      <c r="C26" s="59" t="s">
        <v>662</v>
      </c>
      <c r="F26" s="60"/>
      <c r="G26" s="60"/>
      <c r="H26" s="60"/>
      <c r="I26" s="60"/>
      <c r="J26" s="60"/>
      <c r="K26" s="60"/>
      <c r="L26" s="60"/>
      <c r="M26" s="60"/>
      <c r="N26" s="60"/>
      <c r="O26" s="60"/>
      <c r="P26" s="60"/>
      <c r="Q26" s="60"/>
      <c r="R26" s="60"/>
    </row>
    <row r="27" spans="2:18" s="59" customFormat="1" ht="18.75">
      <c r="F27" s="60"/>
      <c r="G27" s="60"/>
      <c r="H27" s="60"/>
      <c r="I27" s="60"/>
      <c r="J27" s="60"/>
      <c r="K27" s="60"/>
      <c r="L27" s="60"/>
      <c r="M27" s="60"/>
      <c r="N27" s="60"/>
      <c r="O27" s="60"/>
      <c r="P27" s="60"/>
      <c r="Q27" s="60"/>
      <c r="R27" s="60"/>
    </row>
    <row r="28" spans="2:18" s="59" customFormat="1" ht="18.75" customHeight="1">
      <c r="F28" s="60"/>
      <c r="G28" s="60"/>
      <c r="H28" s="60"/>
      <c r="I28" s="60"/>
      <c r="J28" s="60"/>
      <c r="K28" s="60"/>
      <c r="L28" s="60"/>
      <c r="M28" s="60"/>
      <c r="N28" s="60"/>
      <c r="O28" s="60"/>
      <c r="P28" s="60"/>
      <c r="Q28" s="60"/>
      <c r="R28" s="60"/>
    </row>
    <row r="29" spans="2:18" s="59" customFormat="1" ht="18.75">
      <c r="B29" s="2" t="s">
        <v>860</v>
      </c>
      <c r="C29" s="2"/>
      <c r="D29" s="172"/>
      <c r="E29" s="59" t="s">
        <v>752</v>
      </c>
      <c r="F29" s="63"/>
      <c r="H29" s="60"/>
      <c r="K29" s="60"/>
      <c r="L29" s="60"/>
      <c r="M29" s="60"/>
      <c r="N29" s="60"/>
      <c r="O29" s="60"/>
      <c r="P29" s="60"/>
      <c r="Q29" s="60"/>
      <c r="R29" s="60"/>
    </row>
    <row r="30" spans="2:18" ht="18.75">
      <c r="D30" s="61" t="s">
        <v>72</v>
      </c>
      <c r="I30" s="4"/>
      <c r="J30" s="4"/>
      <c r="K30" s="4"/>
      <c r="L30" s="4"/>
      <c r="M30" s="4"/>
      <c r="N30" s="4"/>
      <c r="O30" s="4"/>
      <c r="P30" s="4"/>
      <c r="Q30" s="4"/>
      <c r="R30" s="4"/>
    </row>
  </sheetData>
  <mergeCells count="16">
    <mergeCell ref="B7:F7"/>
    <mergeCell ref="I9:I10"/>
    <mergeCell ref="J9:J10"/>
    <mergeCell ref="B9:B10"/>
    <mergeCell ref="C9:C10"/>
    <mergeCell ref="D9:D10"/>
    <mergeCell ref="E9:E10"/>
    <mergeCell ref="F9:F10"/>
    <mergeCell ref="R9:R10"/>
    <mergeCell ref="K9:K10"/>
    <mergeCell ref="L9:L10"/>
    <mergeCell ref="M9:M10"/>
    <mergeCell ref="N9:N10"/>
    <mergeCell ref="Q9:Q10"/>
    <mergeCell ref="O9:O10"/>
    <mergeCell ref="P9:P10"/>
  </mergeCells>
  <phoneticPr fontId="3" type="noConversion"/>
  <pageMargins left="0.47" right="0.38" top="1" bottom="1" header="0.5" footer="0.5"/>
  <pageSetup scale="73" orientation="landscape" horizontalDpi="4294967294" verticalDpi="4294967294" r:id="rId1"/>
  <headerFooter alignWithMargins="0"/>
  <ignoredErrors>
    <ignoredError sqref="B12:B21" numberStoredAsText="1"/>
  </ignoredErrors>
  <legacyDrawing r:id="rId2"/>
</worksheet>
</file>

<file path=xl/worksheets/sheet6.xml><?xml version="1.0" encoding="utf-8"?>
<worksheet xmlns="http://schemas.openxmlformats.org/spreadsheetml/2006/main" xmlns:r="http://schemas.openxmlformats.org/officeDocument/2006/relationships">
  <sheetPr codeName="Sheet6">
    <tabColor theme="0"/>
    <pageSetUpPr fitToPage="1"/>
  </sheetPr>
  <dimension ref="B2:R36"/>
  <sheetViews>
    <sheetView zoomScale="75" zoomScaleNormal="75" workbookViewId="0">
      <selection activeCell="B2" sqref="B2:R38"/>
    </sheetView>
  </sheetViews>
  <sheetFormatPr defaultRowHeight="15.75"/>
  <cols>
    <col min="1" max="2" width="9.140625" style="2"/>
    <col min="3" max="3" width="56" style="2" customWidth="1"/>
    <col min="4" max="4" width="11" style="2" customWidth="1"/>
    <col min="5" max="16" width="9.140625" style="2"/>
    <col min="17" max="17" width="22.28515625" style="2" customWidth="1"/>
    <col min="18" max="18" width="13.140625" style="4" customWidth="1"/>
    <col min="19" max="16384" width="9.140625" style="2"/>
  </cols>
  <sheetData>
    <row r="2" spans="2:18">
      <c r="B2" s="1" t="s">
        <v>750</v>
      </c>
      <c r="C2"/>
      <c r="Q2" s="17" t="s">
        <v>643</v>
      </c>
    </row>
    <row r="3" spans="2:18">
      <c r="B3" s="1" t="s">
        <v>751</v>
      </c>
      <c r="C3"/>
    </row>
    <row r="4" spans="2:18">
      <c r="E4" s="9"/>
    </row>
    <row r="5" spans="2:18" ht="20.25">
      <c r="B5" s="602" t="s">
        <v>67</v>
      </c>
      <c r="C5" s="602"/>
      <c r="D5" s="602"/>
      <c r="E5" s="602"/>
      <c r="F5" s="602"/>
      <c r="G5" s="602"/>
      <c r="H5" s="602"/>
      <c r="I5" s="602"/>
      <c r="J5" s="602"/>
      <c r="K5" s="602"/>
      <c r="L5" s="602"/>
      <c r="M5" s="602"/>
      <c r="N5" s="602"/>
      <c r="O5" s="602"/>
      <c r="P5" s="602"/>
      <c r="Q5" s="602"/>
    </row>
    <row r="6" spans="2:18">
      <c r="E6" s="10"/>
      <c r="F6" s="10"/>
      <c r="G6" s="10"/>
      <c r="H6" s="10"/>
      <c r="I6" s="10"/>
      <c r="J6" s="10"/>
      <c r="K6" s="10"/>
      <c r="L6" s="10"/>
    </row>
    <row r="7" spans="2:18">
      <c r="C7" s="621"/>
      <c r="D7" s="621"/>
      <c r="E7" s="621"/>
      <c r="F7" s="621"/>
      <c r="G7" s="621"/>
      <c r="H7" s="621"/>
      <c r="I7" s="621"/>
      <c r="J7" s="621"/>
      <c r="K7" s="621"/>
      <c r="L7" s="621"/>
      <c r="M7" s="621"/>
      <c r="N7" s="621"/>
      <c r="O7" s="621"/>
      <c r="P7" s="621"/>
      <c r="Q7" s="621"/>
      <c r="R7" s="621"/>
    </row>
    <row r="8" spans="2:18">
      <c r="C8" s="622"/>
      <c r="D8" s="622"/>
      <c r="E8" s="622"/>
      <c r="F8" s="622"/>
      <c r="G8" s="622"/>
      <c r="H8" s="622"/>
      <c r="I8" s="622"/>
      <c r="J8" s="622"/>
      <c r="K8" s="622"/>
      <c r="L8" s="622"/>
      <c r="M8" s="622"/>
      <c r="N8" s="622"/>
      <c r="O8" s="622"/>
      <c r="P8" s="622"/>
      <c r="Q8" s="622"/>
      <c r="R8" s="622"/>
    </row>
    <row r="9" spans="2:18" ht="16.5" thickBot="1">
      <c r="E9" s="10"/>
    </row>
    <row r="10" spans="2:18">
      <c r="B10" s="616" t="s">
        <v>8</v>
      </c>
      <c r="C10" s="572" t="s">
        <v>6</v>
      </c>
      <c r="D10" s="619" t="s">
        <v>68</v>
      </c>
      <c r="E10" s="572" t="s">
        <v>23</v>
      </c>
      <c r="F10" s="572"/>
      <c r="G10" s="572"/>
      <c r="H10" s="572"/>
      <c r="I10" s="572"/>
      <c r="J10" s="572"/>
      <c r="K10" s="572"/>
      <c r="L10" s="572"/>
      <c r="M10" s="572"/>
      <c r="N10" s="572"/>
      <c r="O10" s="572"/>
      <c r="P10" s="572"/>
      <c r="Q10" s="234" t="s">
        <v>7</v>
      </c>
      <c r="R10" s="16"/>
    </row>
    <row r="11" spans="2:18" ht="16.5" customHeight="1">
      <c r="B11" s="617"/>
      <c r="C11" s="587"/>
      <c r="D11" s="620"/>
      <c r="E11" s="615" t="s">
        <v>11</v>
      </c>
      <c r="F11" s="615" t="s">
        <v>12</v>
      </c>
      <c r="G11" s="615" t="s">
        <v>13</v>
      </c>
      <c r="H11" s="615" t="s">
        <v>14</v>
      </c>
      <c r="I11" s="615" t="s">
        <v>15</v>
      </c>
      <c r="J11" s="615" t="s">
        <v>16</v>
      </c>
      <c r="K11" s="615" t="s">
        <v>17</v>
      </c>
      <c r="L11" s="615" t="s">
        <v>18</v>
      </c>
      <c r="M11" s="615" t="s">
        <v>19</v>
      </c>
      <c r="N11" s="615" t="s">
        <v>20</v>
      </c>
      <c r="O11" s="615" t="s">
        <v>21</v>
      </c>
      <c r="P11" s="615" t="s">
        <v>22</v>
      </c>
      <c r="Q11" s="235" t="s">
        <v>24</v>
      </c>
    </row>
    <row r="12" spans="2:18" ht="32.25" customHeight="1">
      <c r="B12" s="618"/>
      <c r="C12" s="587"/>
      <c r="D12" s="620"/>
      <c r="E12" s="615"/>
      <c r="F12" s="615"/>
      <c r="G12" s="615"/>
      <c r="H12" s="615"/>
      <c r="I12" s="615"/>
      <c r="J12" s="615"/>
      <c r="K12" s="615"/>
      <c r="L12" s="615"/>
      <c r="M12" s="615"/>
      <c r="N12" s="615"/>
      <c r="O12" s="615"/>
      <c r="P12" s="615"/>
      <c r="Q12" s="235" t="s">
        <v>69</v>
      </c>
    </row>
    <row r="13" spans="2:18">
      <c r="B13" s="153" t="s">
        <v>75</v>
      </c>
      <c r="C13" s="14"/>
      <c r="D13" s="13"/>
      <c r="E13" s="13"/>
      <c r="F13" s="13"/>
      <c r="G13" s="13"/>
      <c r="H13" s="13"/>
      <c r="I13" s="13"/>
      <c r="J13" s="13"/>
      <c r="K13" s="13"/>
      <c r="L13" s="13"/>
      <c r="M13" s="13"/>
      <c r="N13" s="13"/>
      <c r="O13" s="13"/>
      <c r="P13" s="13"/>
      <c r="Q13" s="235"/>
    </row>
    <row r="14" spans="2:18">
      <c r="B14" s="153" t="s">
        <v>76</v>
      </c>
      <c r="C14" s="15"/>
      <c r="D14" s="13"/>
      <c r="E14" s="13"/>
      <c r="F14" s="13"/>
      <c r="G14" s="13"/>
      <c r="H14" s="13"/>
      <c r="I14" s="13"/>
      <c r="J14" s="13"/>
      <c r="K14" s="13"/>
      <c r="L14" s="13"/>
      <c r="M14" s="13"/>
      <c r="N14" s="13"/>
      <c r="O14" s="13"/>
      <c r="P14" s="13"/>
      <c r="Q14" s="235"/>
    </row>
    <row r="15" spans="2:18">
      <c r="B15" s="153" t="s">
        <v>77</v>
      </c>
      <c r="C15" s="15"/>
      <c r="D15" s="13"/>
      <c r="E15" s="13"/>
      <c r="F15" s="13"/>
      <c r="G15" s="13"/>
      <c r="H15" s="13"/>
      <c r="I15" s="13"/>
      <c r="J15" s="13"/>
      <c r="K15" s="13"/>
      <c r="L15" s="13"/>
      <c r="M15" s="13"/>
      <c r="N15" s="13"/>
      <c r="O15" s="13"/>
      <c r="P15" s="13"/>
      <c r="Q15" s="235"/>
    </row>
    <row r="16" spans="2:18">
      <c r="B16" s="153" t="s">
        <v>78</v>
      </c>
      <c r="C16" s="15"/>
      <c r="D16" s="13"/>
      <c r="E16" s="13"/>
      <c r="F16" s="13"/>
      <c r="G16" s="13"/>
      <c r="H16" s="13"/>
      <c r="I16" s="13"/>
      <c r="J16" s="13"/>
      <c r="K16" s="13"/>
      <c r="L16" s="13"/>
      <c r="M16" s="13"/>
      <c r="N16" s="13"/>
      <c r="O16" s="13"/>
      <c r="P16" s="13"/>
      <c r="Q16" s="235"/>
      <c r="R16" s="19"/>
    </row>
    <row r="17" spans="2:18">
      <c r="B17" s="153" t="s">
        <v>79</v>
      </c>
      <c r="C17" s="15"/>
      <c r="D17" s="13"/>
      <c r="E17" s="13"/>
      <c r="F17" s="13"/>
      <c r="G17" s="13"/>
      <c r="H17" s="13"/>
      <c r="I17" s="13"/>
      <c r="J17" s="13"/>
      <c r="K17" s="13"/>
      <c r="L17" s="13"/>
      <c r="M17" s="13"/>
      <c r="N17" s="13"/>
      <c r="O17" s="13"/>
      <c r="P17" s="13"/>
      <c r="Q17" s="235"/>
    </row>
    <row r="18" spans="2:18">
      <c r="B18" s="153" t="s">
        <v>80</v>
      </c>
      <c r="C18" s="15"/>
      <c r="D18" s="13"/>
      <c r="E18" s="13"/>
      <c r="F18" s="13"/>
      <c r="G18" s="13"/>
      <c r="H18" s="13"/>
      <c r="I18" s="13"/>
      <c r="J18" s="13"/>
      <c r="K18" s="13"/>
      <c r="L18" s="13"/>
      <c r="M18" s="13"/>
      <c r="N18" s="13"/>
      <c r="O18" s="13"/>
      <c r="P18" s="13"/>
      <c r="Q18" s="235"/>
    </row>
    <row r="19" spans="2:18">
      <c r="B19" s="153" t="s">
        <v>81</v>
      </c>
      <c r="C19" s="14"/>
      <c r="D19" s="13"/>
      <c r="E19" s="13"/>
      <c r="F19" s="13"/>
      <c r="G19" s="13"/>
      <c r="H19" s="13"/>
      <c r="I19" s="13"/>
      <c r="J19" s="13"/>
      <c r="K19" s="13"/>
      <c r="L19" s="13"/>
      <c r="M19" s="13"/>
      <c r="N19" s="13"/>
      <c r="O19" s="13"/>
      <c r="P19" s="13"/>
      <c r="Q19" s="235"/>
    </row>
    <row r="20" spans="2:18">
      <c r="B20" s="153" t="s">
        <v>82</v>
      </c>
      <c r="C20" s="15"/>
      <c r="D20" s="13"/>
      <c r="E20" s="13"/>
      <c r="F20" s="13"/>
      <c r="G20" s="13"/>
      <c r="H20" s="13"/>
      <c r="I20" s="13"/>
      <c r="J20" s="13"/>
      <c r="K20" s="13"/>
      <c r="L20" s="13"/>
      <c r="M20" s="13"/>
      <c r="N20" s="13"/>
      <c r="O20" s="13"/>
      <c r="P20" s="13"/>
      <c r="Q20" s="235"/>
    </row>
    <row r="21" spans="2:18">
      <c r="B21" s="153" t="s">
        <v>83</v>
      </c>
      <c r="C21" s="14"/>
      <c r="D21" s="13"/>
      <c r="E21" s="13"/>
      <c r="F21" s="13"/>
      <c r="G21" s="13"/>
      <c r="H21" s="13"/>
      <c r="I21" s="13"/>
      <c r="J21" s="13"/>
      <c r="K21" s="13"/>
      <c r="L21" s="13"/>
      <c r="M21" s="13"/>
      <c r="N21" s="13"/>
      <c r="O21" s="13"/>
      <c r="P21" s="13"/>
      <c r="Q21" s="235"/>
    </row>
    <row r="22" spans="2:18">
      <c r="B22" s="153" t="s">
        <v>84</v>
      </c>
      <c r="C22" s="15"/>
      <c r="D22" s="13"/>
      <c r="E22" s="13"/>
      <c r="F22" s="13"/>
      <c r="G22" s="13"/>
      <c r="H22" s="13"/>
      <c r="I22" s="13"/>
      <c r="J22" s="13"/>
      <c r="K22" s="13"/>
      <c r="L22" s="13"/>
      <c r="M22" s="13"/>
      <c r="N22" s="13"/>
      <c r="O22" s="13"/>
      <c r="P22" s="13"/>
      <c r="Q22" s="235"/>
    </row>
    <row r="23" spans="2:18">
      <c r="B23" s="153" t="s">
        <v>85</v>
      </c>
      <c r="C23" s="15"/>
      <c r="D23" s="13"/>
      <c r="E23" s="13"/>
      <c r="F23" s="13"/>
      <c r="G23" s="13"/>
      <c r="H23" s="13"/>
      <c r="I23" s="13"/>
      <c r="J23" s="13"/>
      <c r="K23" s="13"/>
      <c r="L23" s="13"/>
      <c r="M23" s="13"/>
      <c r="N23" s="13"/>
      <c r="O23" s="13"/>
      <c r="P23" s="13"/>
      <c r="Q23" s="235"/>
    </row>
    <row r="24" spans="2:18">
      <c r="B24" s="153" t="s">
        <v>86</v>
      </c>
      <c r="C24" s="15"/>
      <c r="D24" s="13"/>
      <c r="E24" s="13"/>
      <c r="F24" s="13"/>
      <c r="G24" s="13"/>
      <c r="H24" s="13"/>
      <c r="I24" s="13"/>
      <c r="J24" s="13"/>
      <c r="K24" s="13"/>
      <c r="L24" s="13"/>
      <c r="M24" s="13"/>
      <c r="N24" s="13"/>
      <c r="O24" s="13"/>
      <c r="P24" s="13"/>
      <c r="Q24" s="235"/>
    </row>
    <row r="25" spans="2:18">
      <c r="B25" s="153" t="s">
        <v>87</v>
      </c>
      <c r="C25" s="15"/>
      <c r="D25" s="13"/>
      <c r="E25" s="13"/>
      <c r="F25" s="13"/>
      <c r="G25" s="13"/>
      <c r="H25" s="13"/>
      <c r="I25" s="13"/>
      <c r="J25" s="13"/>
      <c r="K25" s="13"/>
      <c r="L25" s="13"/>
      <c r="M25" s="13"/>
      <c r="N25" s="13"/>
      <c r="O25" s="13"/>
      <c r="P25" s="13"/>
      <c r="Q25" s="235"/>
    </row>
    <row r="26" spans="2:18">
      <c r="B26" s="153" t="s">
        <v>88</v>
      </c>
      <c r="C26" s="15"/>
      <c r="D26" s="13"/>
      <c r="E26" s="13"/>
      <c r="F26" s="13"/>
      <c r="G26" s="13"/>
      <c r="H26" s="13"/>
      <c r="I26" s="13"/>
      <c r="J26" s="13"/>
      <c r="K26" s="13"/>
      <c r="L26" s="13"/>
      <c r="M26" s="13"/>
      <c r="N26" s="13"/>
      <c r="O26" s="13"/>
      <c r="P26" s="13"/>
      <c r="Q26" s="235"/>
    </row>
    <row r="27" spans="2:18" ht="16.5" thickBot="1">
      <c r="B27" s="156" t="s">
        <v>89</v>
      </c>
      <c r="C27" s="236"/>
      <c r="D27" s="237"/>
      <c r="E27" s="237"/>
      <c r="F27" s="237"/>
      <c r="G27" s="237"/>
      <c r="H27" s="237"/>
      <c r="I27" s="237"/>
      <c r="J27" s="237"/>
      <c r="K27" s="237"/>
      <c r="L27" s="237"/>
      <c r="M27" s="237"/>
      <c r="N27" s="237"/>
      <c r="O27" s="237"/>
      <c r="P27" s="237"/>
      <c r="Q27" s="238"/>
    </row>
    <row r="28" spans="2:18" ht="24.75" customHeight="1">
      <c r="B28" s="2" t="s">
        <v>858</v>
      </c>
      <c r="C28" s="16"/>
      <c r="D28" s="16"/>
      <c r="E28" s="16"/>
      <c r="F28" s="16"/>
      <c r="G28" s="16"/>
      <c r="H28" s="16"/>
      <c r="I28" s="16"/>
      <c r="J28" s="16"/>
      <c r="K28" s="16"/>
      <c r="L28" s="16"/>
      <c r="M28" s="16"/>
      <c r="N28" s="16"/>
      <c r="O28" s="16"/>
      <c r="P28" s="16"/>
      <c r="Q28" s="16"/>
    </row>
    <row r="29" spans="2:18">
      <c r="B29" s="564" t="s">
        <v>859</v>
      </c>
    </row>
    <row r="30" spans="2:18">
      <c r="R30" s="2"/>
    </row>
    <row r="35" spans="2:13" ht="18.75">
      <c r="B35" s="2" t="s">
        <v>860</v>
      </c>
      <c r="D35" s="172"/>
      <c r="L35" s="59" t="s">
        <v>752</v>
      </c>
      <c r="M35" s="63"/>
    </row>
    <row r="36" spans="2:13">
      <c r="H36" s="35" t="s">
        <v>72</v>
      </c>
    </row>
  </sheetData>
  <mergeCells count="19">
    <mergeCell ref="E11:E12"/>
    <mergeCell ref="F11:F12"/>
    <mergeCell ref="K11:K12"/>
    <mergeCell ref="G11:G12"/>
    <mergeCell ref="H11:H12"/>
    <mergeCell ref="I11:I12"/>
    <mergeCell ref="B5:Q5"/>
    <mergeCell ref="B10:B12"/>
    <mergeCell ref="P11:P12"/>
    <mergeCell ref="L11:L12"/>
    <mergeCell ref="M11:M12"/>
    <mergeCell ref="N11:N12"/>
    <mergeCell ref="O11:O12"/>
    <mergeCell ref="J11:J12"/>
    <mergeCell ref="D10:D12"/>
    <mergeCell ref="C7:R7"/>
    <mergeCell ref="C8:R8"/>
    <mergeCell ref="C10:C12"/>
    <mergeCell ref="E10:P10"/>
  </mergeCells>
  <phoneticPr fontId="3" type="noConversion"/>
  <pageMargins left="0.75" right="0.75" top="1" bottom="1" header="0.5" footer="0.5"/>
  <pageSetup scale="55" orientation="landscape" horizontalDpi="4294967294" verticalDpi="4294967294" r:id="rId1"/>
  <headerFooter alignWithMargins="0"/>
  <ignoredErrors>
    <ignoredError sqref="B13:B27" numberStoredAsText="1"/>
  </ignoredErrors>
</worksheet>
</file>

<file path=xl/worksheets/sheet7.xml><?xml version="1.0" encoding="utf-8"?>
<worksheet xmlns="http://schemas.openxmlformats.org/spreadsheetml/2006/main" xmlns:r="http://schemas.openxmlformats.org/officeDocument/2006/relationships">
  <sheetPr codeName="Sheet7">
    <tabColor theme="0"/>
    <pageSetUpPr fitToPage="1"/>
  </sheetPr>
  <dimension ref="B2:J62"/>
  <sheetViews>
    <sheetView topLeftCell="A36" zoomScale="75" zoomScaleNormal="75" workbookViewId="0">
      <selection activeCell="B2" sqref="B2:H63"/>
    </sheetView>
  </sheetViews>
  <sheetFormatPr defaultRowHeight="15.75"/>
  <cols>
    <col min="1" max="1" width="19.42578125" style="22" customWidth="1"/>
    <col min="2" max="7" width="30.140625" style="22" customWidth="1"/>
    <col min="8" max="8" width="18.85546875" style="22" customWidth="1"/>
    <col min="9" max="9" width="15.5703125" style="22" customWidth="1"/>
    <col min="10" max="16384" width="9.140625" style="22"/>
  </cols>
  <sheetData>
    <row r="2" spans="2:10" ht="17.25" customHeight="1"/>
    <row r="3" spans="2:10">
      <c r="B3" s="1" t="s">
        <v>750</v>
      </c>
      <c r="C3"/>
      <c r="D3" s="12"/>
      <c r="E3" s="12"/>
      <c r="F3" s="12"/>
      <c r="G3" s="17" t="s">
        <v>642</v>
      </c>
    </row>
    <row r="4" spans="2:10">
      <c r="B4" s="1" t="s">
        <v>751</v>
      </c>
      <c r="C4"/>
      <c r="D4" s="12"/>
      <c r="E4" s="12"/>
      <c r="F4" s="12"/>
    </row>
    <row r="7" spans="2:10" ht="22.5" customHeight="1">
      <c r="B7" s="626" t="s">
        <v>622</v>
      </c>
      <c r="C7" s="626"/>
      <c r="D7" s="626"/>
      <c r="E7" s="626"/>
      <c r="F7" s="626"/>
      <c r="G7" s="626"/>
      <c r="H7" s="24"/>
      <c r="I7" s="24"/>
    </row>
    <row r="8" spans="2:10">
      <c r="G8" s="23"/>
      <c r="H8" s="23"/>
      <c r="I8" s="23"/>
    </row>
    <row r="9" spans="2:10" ht="16.5" thickBot="1">
      <c r="G9" s="127" t="s">
        <v>4</v>
      </c>
    </row>
    <row r="10" spans="2:10" s="85" customFormat="1" ht="18" customHeight="1">
      <c r="B10" s="629" t="s">
        <v>804</v>
      </c>
      <c r="C10" s="630"/>
      <c r="D10" s="630"/>
      <c r="E10" s="630"/>
      <c r="F10" s="630"/>
      <c r="G10" s="631"/>
      <c r="J10" s="86"/>
    </row>
    <row r="11" spans="2:10" s="85" customFormat="1" ht="21.75" customHeight="1">
      <c r="B11" s="632"/>
      <c r="C11" s="633"/>
      <c r="D11" s="633"/>
      <c r="E11" s="633"/>
      <c r="F11" s="633"/>
      <c r="G11" s="634"/>
    </row>
    <row r="12" spans="2:10" s="85" customFormat="1" ht="54.75" customHeight="1">
      <c r="B12" s="152" t="s">
        <v>626</v>
      </c>
      <c r="C12" s="107" t="s">
        <v>64</v>
      </c>
      <c r="D12" s="107" t="s">
        <v>623</v>
      </c>
      <c r="E12" s="107" t="s">
        <v>624</v>
      </c>
      <c r="F12" s="107" t="s">
        <v>628</v>
      </c>
      <c r="G12" s="108" t="s">
        <v>663</v>
      </c>
    </row>
    <row r="13" spans="2:10" s="85" customFormat="1" ht="17.25" customHeight="1">
      <c r="B13" s="106"/>
      <c r="C13" s="107">
        <v>1</v>
      </c>
      <c r="D13" s="107">
        <v>2</v>
      </c>
      <c r="E13" s="107">
        <v>3</v>
      </c>
      <c r="F13" s="107" t="s">
        <v>629</v>
      </c>
      <c r="G13" s="108">
        <v>5</v>
      </c>
    </row>
    <row r="14" spans="2:10" s="85" customFormat="1" ht="33" customHeight="1">
      <c r="B14" s="109" t="s">
        <v>625</v>
      </c>
      <c r="C14" s="279">
        <v>46952365</v>
      </c>
      <c r="D14" s="294">
        <v>46851503</v>
      </c>
      <c r="E14" s="294">
        <v>46851503</v>
      </c>
      <c r="F14" s="277">
        <f t="shared" ref="F14:G16" si="0">-L18</f>
        <v>0</v>
      </c>
      <c r="G14" s="277">
        <f t="shared" si="0"/>
        <v>0</v>
      </c>
    </row>
    <row r="15" spans="2:10" s="85" customFormat="1" ht="33" customHeight="1">
      <c r="B15" s="110" t="s">
        <v>652</v>
      </c>
      <c r="C15" s="279">
        <v>4350000</v>
      </c>
      <c r="D15" s="295">
        <v>3058000</v>
      </c>
      <c r="E15" s="295">
        <v>3058000</v>
      </c>
      <c r="F15" s="277">
        <f t="shared" si="0"/>
        <v>0</v>
      </c>
      <c r="G15" s="277">
        <f t="shared" si="0"/>
        <v>0</v>
      </c>
    </row>
    <row r="16" spans="2:10" s="85" customFormat="1" ht="33" customHeight="1" thickBot="1">
      <c r="B16" s="111" t="s">
        <v>630</v>
      </c>
      <c r="C16" s="282">
        <f>SUM(C14:C15)</f>
        <v>51302365</v>
      </c>
      <c r="D16" s="296">
        <f>SUM(D14:D15)</f>
        <v>49909503</v>
      </c>
      <c r="E16" s="275">
        <f>SUM(E14:E15)</f>
        <v>49909503</v>
      </c>
      <c r="F16" s="277">
        <f t="shared" si="0"/>
        <v>0</v>
      </c>
      <c r="G16" s="277">
        <f t="shared" si="0"/>
        <v>0</v>
      </c>
    </row>
    <row r="17" spans="2:8" s="85" customFormat="1" ht="42.75" customHeight="1" thickBot="1">
      <c r="B17" s="385"/>
      <c r="D17" s="112"/>
      <c r="E17" s="113"/>
      <c r="F17" s="259" t="s">
        <v>4</v>
      </c>
      <c r="G17" s="259"/>
    </row>
    <row r="18" spans="2:8" s="85" customFormat="1" ht="33" customHeight="1">
      <c r="B18" s="635" t="s">
        <v>805</v>
      </c>
      <c r="C18" s="636"/>
      <c r="D18" s="636"/>
      <c r="E18" s="636"/>
      <c r="F18" s="637"/>
      <c r="G18" s="260"/>
      <c r="H18" s="257"/>
    </row>
    <row r="19" spans="2:8" s="85" customFormat="1" ht="18.75">
      <c r="B19" s="114"/>
      <c r="C19" s="107" t="s">
        <v>664</v>
      </c>
      <c r="D19" s="107" t="s">
        <v>665</v>
      </c>
      <c r="E19" s="107" t="s">
        <v>666</v>
      </c>
      <c r="F19" s="261" t="s">
        <v>667</v>
      </c>
      <c r="G19" s="258"/>
    </row>
    <row r="20" spans="2:8" s="85" customFormat="1" ht="33" customHeight="1">
      <c r="B20" s="109" t="s">
        <v>625</v>
      </c>
      <c r="C20" s="277">
        <v>11260938</v>
      </c>
      <c r="D20" s="277">
        <v>22257976</v>
      </c>
      <c r="E20" s="277">
        <v>33518914</v>
      </c>
      <c r="F20" s="278">
        <v>44817000</v>
      </c>
      <c r="G20" s="27"/>
    </row>
    <row r="21" spans="2:8" ht="33" customHeight="1">
      <c r="B21" s="110" t="s">
        <v>652</v>
      </c>
      <c r="C21" s="281"/>
      <c r="D21" s="277">
        <v>1500000</v>
      </c>
      <c r="E21" s="277">
        <v>3000000</v>
      </c>
      <c r="F21" s="278">
        <v>4000000</v>
      </c>
      <c r="G21" s="27"/>
      <c r="H21" s="27"/>
    </row>
    <row r="22" spans="2:8" ht="33" customHeight="1" thickBot="1">
      <c r="B22" s="111" t="s">
        <v>630</v>
      </c>
      <c r="C22" s="275">
        <f>SUM(C20:C21)</f>
        <v>11260938</v>
      </c>
      <c r="D22" s="275">
        <f>SUM(D20:D21)</f>
        <v>23757976</v>
      </c>
      <c r="E22" s="275">
        <f>SUM(E20:E21)</f>
        <v>36518914</v>
      </c>
      <c r="F22" s="276">
        <f>SUM(F20:F21)</f>
        <v>48817000</v>
      </c>
      <c r="G22" s="27"/>
      <c r="H22" s="27"/>
    </row>
    <row r="23" spans="2:8" ht="33" customHeight="1" thickBot="1">
      <c r="G23" s="127" t="s">
        <v>4</v>
      </c>
    </row>
    <row r="24" spans="2:8" ht="33" customHeight="1">
      <c r="B24" s="624" t="s">
        <v>810</v>
      </c>
      <c r="C24" s="577"/>
      <c r="D24" s="577"/>
      <c r="E24" s="577"/>
      <c r="F24" s="577"/>
      <c r="G24" s="625"/>
    </row>
    <row r="25" spans="2:8" ht="47.25" customHeight="1">
      <c r="B25" s="109" t="s">
        <v>626</v>
      </c>
      <c r="C25" s="107" t="s">
        <v>64</v>
      </c>
      <c r="D25" s="107" t="s">
        <v>623</v>
      </c>
      <c r="E25" s="107" t="s">
        <v>624</v>
      </c>
      <c r="F25" s="107" t="s">
        <v>628</v>
      </c>
      <c r="G25" s="108" t="s">
        <v>730</v>
      </c>
    </row>
    <row r="26" spans="2:8" ht="17.25" customHeight="1">
      <c r="B26" s="627" t="s">
        <v>625</v>
      </c>
      <c r="C26" s="107">
        <v>1</v>
      </c>
      <c r="D26" s="107">
        <v>2</v>
      </c>
      <c r="E26" s="107">
        <v>3</v>
      </c>
      <c r="F26" s="107" t="s">
        <v>629</v>
      </c>
      <c r="G26" s="108">
        <v>5</v>
      </c>
    </row>
    <row r="27" spans="2:8" ht="33" customHeight="1">
      <c r="B27" s="628"/>
      <c r="C27" s="277">
        <v>11260938</v>
      </c>
      <c r="D27" s="280">
        <v>10732938</v>
      </c>
      <c r="E27" s="280">
        <v>10732938</v>
      </c>
      <c r="F27" s="392"/>
      <c r="G27" s="562">
        <v>0.95</v>
      </c>
    </row>
    <row r="28" spans="2:8" ht="33" customHeight="1">
      <c r="B28" s="141" t="s">
        <v>652</v>
      </c>
      <c r="C28" s="240"/>
      <c r="D28" s="240"/>
      <c r="E28" s="240"/>
      <c r="F28" s="240"/>
      <c r="G28" s="293"/>
    </row>
    <row r="29" spans="2:8" ht="33" customHeight="1" thickBot="1">
      <c r="B29" s="111" t="s">
        <v>630</v>
      </c>
      <c r="C29" s="297">
        <f>SUM(C27:C28)</f>
        <v>11260938</v>
      </c>
      <c r="D29" s="297">
        <f>SUM(D27:D28)</f>
        <v>10732938</v>
      </c>
      <c r="E29" s="297">
        <f>SUM(E27:E28)</f>
        <v>10732938</v>
      </c>
      <c r="F29" s="228"/>
      <c r="G29" s="563">
        <v>0.95</v>
      </c>
    </row>
    <row r="30" spans="2:8" ht="33" customHeight="1" thickBot="1">
      <c r="G30" s="127" t="s">
        <v>4</v>
      </c>
    </row>
    <row r="31" spans="2:8" ht="33" customHeight="1">
      <c r="B31" s="624" t="s">
        <v>811</v>
      </c>
      <c r="C31" s="577"/>
      <c r="D31" s="577"/>
      <c r="E31" s="577"/>
      <c r="F31" s="577"/>
      <c r="G31" s="625"/>
    </row>
    <row r="32" spans="2:8" ht="47.25" customHeight="1">
      <c r="B32" s="114" t="s">
        <v>626</v>
      </c>
      <c r="C32" s="107" t="s">
        <v>64</v>
      </c>
      <c r="D32" s="107" t="s">
        <v>623</v>
      </c>
      <c r="E32" s="107" t="s">
        <v>624</v>
      </c>
      <c r="F32" s="107" t="s">
        <v>628</v>
      </c>
      <c r="G32" s="108" t="s">
        <v>725</v>
      </c>
    </row>
    <row r="33" spans="2:7" ht="17.25" customHeight="1">
      <c r="B33" s="627" t="s">
        <v>625</v>
      </c>
      <c r="C33" s="107">
        <v>1</v>
      </c>
      <c r="D33" s="107">
        <v>2</v>
      </c>
      <c r="E33" s="107">
        <v>3</v>
      </c>
      <c r="F33" s="107" t="s">
        <v>629</v>
      </c>
      <c r="G33" s="108">
        <v>5</v>
      </c>
    </row>
    <row r="34" spans="2:7" ht="33" customHeight="1">
      <c r="B34" s="628"/>
      <c r="C34" s="277">
        <v>22257976</v>
      </c>
      <c r="D34" s="294">
        <v>21729976</v>
      </c>
      <c r="E34" s="294">
        <v>21729976</v>
      </c>
      <c r="F34" s="239"/>
      <c r="G34" s="292">
        <v>0.98</v>
      </c>
    </row>
    <row r="35" spans="2:7" ht="33" customHeight="1">
      <c r="B35" s="110" t="s">
        <v>652</v>
      </c>
      <c r="C35" s="277">
        <v>1500000</v>
      </c>
      <c r="D35" s="312" t="s">
        <v>749</v>
      </c>
      <c r="E35" s="312" t="s">
        <v>749</v>
      </c>
      <c r="F35" s="240"/>
      <c r="G35" s="293"/>
    </row>
    <row r="36" spans="2:7" ht="33" customHeight="1" thickBot="1">
      <c r="B36" s="144" t="s">
        <v>630</v>
      </c>
      <c r="C36" s="275">
        <f>SUM(C34:C35)</f>
        <v>23757976</v>
      </c>
      <c r="D36" s="336">
        <f>SUM(D34:D35)</f>
        <v>21729976</v>
      </c>
      <c r="E36" s="336">
        <f>SUM(E34:E35)</f>
        <v>21729976</v>
      </c>
      <c r="F36" s="228"/>
      <c r="G36" s="338">
        <v>0.98</v>
      </c>
    </row>
    <row r="37" spans="2:7" ht="33" customHeight="1" thickBot="1">
      <c r="G37" s="127" t="s">
        <v>4</v>
      </c>
    </row>
    <row r="38" spans="2:7" ht="33" customHeight="1">
      <c r="B38" s="624" t="s">
        <v>812</v>
      </c>
      <c r="C38" s="577"/>
      <c r="D38" s="577"/>
      <c r="E38" s="577"/>
      <c r="F38" s="577"/>
      <c r="G38" s="625"/>
    </row>
    <row r="39" spans="2:7" ht="43.5" customHeight="1">
      <c r="B39" s="114" t="s">
        <v>626</v>
      </c>
      <c r="C39" s="107" t="s">
        <v>64</v>
      </c>
      <c r="D39" s="107" t="s">
        <v>623</v>
      </c>
      <c r="E39" s="107" t="s">
        <v>624</v>
      </c>
      <c r="F39" s="107" t="s">
        <v>628</v>
      </c>
      <c r="G39" s="108" t="s">
        <v>726</v>
      </c>
    </row>
    <row r="40" spans="2:7" ht="17.25" customHeight="1">
      <c r="B40" s="627" t="s">
        <v>625</v>
      </c>
      <c r="C40" s="107">
        <v>1</v>
      </c>
      <c r="D40" s="107">
        <v>2</v>
      </c>
      <c r="E40" s="107">
        <v>3</v>
      </c>
      <c r="F40" s="107" t="s">
        <v>629</v>
      </c>
      <c r="G40" s="108">
        <v>5</v>
      </c>
    </row>
    <row r="41" spans="2:7" ht="33" customHeight="1">
      <c r="B41" s="628"/>
      <c r="C41" s="277">
        <v>33518914</v>
      </c>
      <c r="D41" s="280"/>
      <c r="E41" s="280"/>
      <c r="F41" s="280"/>
      <c r="G41" s="292"/>
    </row>
    <row r="42" spans="2:7" ht="33" customHeight="1">
      <c r="B42" s="110" t="s">
        <v>621</v>
      </c>
      <c r="C42" s="277">
        <v>3000000</v>
      </c>
      <c r="D42" s="337"/>
      <c r="E42" s="337"/>
      <c r="F42" s="337"/>
      <c r="G42" s="293"/>
    </row>
    <row r="43" spans="2:7" ht="33" customHeight="1" thickBot="1">
      <c r="B43" s="144" t="s">
        <v>630</v>
      </c>
      <c r="C43" s="275">
        <f>SUM(C41:C42)</f>
        <v>36518914</v>
      </c>
      <c r="D43" s="275"/>
      <c r="E43" s="275"/>
      <c r="F43" s="275"/>
      <c r="G43" s="339"/>
    </row>
    <row r="44" spans="2:7" ht="33" customHeight="1" thickBot="1">
      <c r="G44" s="127" t="s">
        <v>4</v>
      </c>
    </row>
    <row r="45" spans="2:7" ht="33" customHeight="1">
      <c r="B45" s="624" t="s">
        <v>813</v>
      </c>
      <c r="C45" s="577"/>
      <c r="D45" s="577"/>
      <c r="E45" s="577"/>
      <c r="F45" s="577"/>
      <c r="G45" s="625"/>
    </row>
    <row r="46" spans="2:7" ht="44.25" customHeight="1">
      <c r="B46" s="114" t="s">
        <v>626</v>
      </c>
      <c r="C46" s="107" t="s">
        <v>64</v>
      </c>
      <c r="D46" s="107" t="s">
        <v>623</v>
      </c>
      <c r="E46" s="107" t="s">
        <v>624</v>
      </c>
      <c r="F46" s="107" t="s">
        <v>628</v>
      </c>
      <c r="G46" s="108" t="s">
        <v>727</v>
      </c>
    </row>
    <row r="47" spans="2:7" ht="17.25" customHeight="1">
      <c r="B47" s="627" t="s">
        <v>625</v>
      </c>
      <c r="C47" s="107">
        <v>1</v>
      </c>
      <c r="D47" s="107">
        <v>2</v>
      </c>
      <c r="E47" s="107">
        <v>3</v>
      </c>
      <c r="F47" s="107" t="s">
        <v>629</v>
      </c>
      <c r="G47" s="108">
        <v>5</v>
      </c>
    </row>
    <row r="48" spans="2:7" ht="33" customHeight="1">
      <c r="B48" s="628"/>
      <c r="C48" s="278">
        <v>44817000</v>
      </c>
      <c r="D48" s="357"/>
      <c r="E48" s="357"/>
      <c r="F48" s="239"/>
      <c r="G48" s="99"/>
    </row>
    <row r="49" spans="2:7" ht="33" customHeight="1">
      <c r="B49" s="141" t="s">
        <v>652</v>
      </c>
      <c r="C49" s="278">
        <v>4000000</v>
      </c>
      <c r="D49" s="230"/>
      <c r="E49" s="227"/>
      <c r="F49" s="230"/>
      <c r="G49" s="142"/>
    </row>
    <row r="50" spans="2:7" ht="33" customHeight="1" thickBot="1">
      <c r="B50" s="111" t="s">
        <v>630</v>
      </c>
      <c r="C50" s="276">
        <f>SUM(C48:C49)</f>
        <v>48817000</v>
      </c>
      <c r="D50" s="241"/>
      <c r="E50" s="228"/>
      <c r="F50" s="358"/>
      <c r="G50" s="98"/>
    </row>
    <row r="51" spans="2:7" ht="33" customHeight="1">
      <c r="B51" s="143"/>
      <c r="C51" s="27"/>
      <c r="D51" s="27"/>
      <c r="E51" s="27"/>
      <c r="F51" s="27"/>
      <c r="G51" s="27"/>
    </row>
    <row r="52" spans="2:7" ht="18.75" customHeight="1">
      <c r="B52" s="623" t="s">
        <v>653</v>
      </c>
      <c r="C52" s="623"/>
      <c r="D52" s="623"/>
      <c r="E52" s="623"/>
      <c r="F52" s="623"/>
      <c r="G52" s="623"/>
    </row>
    <row r="53" spans="2:7" ht="18.75" customHeight="1">
      <c r="B53" s="22" t="s">
        <v>833</v>
      </c>
    </row>
    <row r="54" spans="2:7">
      <c r="B54" s="105" t="s">
        <v>835</v>
      </c>
    </row>
    <row r="55" spans="2:7">
      <c r="B55" s="22" t="s">
        <v>834</v>
      </c>
    </row>
    <row r="56" spans="2:7">
      <c r="B56" s="22" t="s">
        <v>836</v>
      </c>
    </row>
    <row r="57" spans="2:7">
      <c r="B57" s="105" t="s">
        <v>838</v>
      </c>
    </row>
    <row r="58" spans="2:7">
      <c r="B58" s="22" t="s">
        <v>837</v>
      </c>
    </row>
    <row r="59" spans="2:7">
      <c r="B59" s="22" t="s">
        <v>832</v>
      </c>
    </row>
    <row r="61" spans="2:7">
      <c r="B61" s="2" t="s">
        <v>860</v>
      </c>
      <c r="C61" s="2"/>
      <c r="D61" s="172"/>
    </row>
    <row r="62" spans="2:7" ht="18.75">
      <c r="C62" s="368" t="s">
        <v>627</v>
      </c>
      <c r="D62" s="368"/>
      <c r="E62" s="368"/>
      <c r="F62" s="59" t="s">
        <v>752</v>
      </c>
      <c r="G62" s="63"/>
    </row>
  </sheetData>
  <mergeCells count="12">
    <mergeCell ref="B7:G7"/>
    <mergeCell ref="B47:B48"/>
    <mergeCell ref="B40:B41"/>
    <mergeCell ref="B26:B27"/>
    <mergeCell ref="B33:B34"/>
    <mergeCell ref="B10:G11"/>
    <mergeCell ref="B18:F18"/>
    <mergeCell ref="B52:G52"/>
    <mergeCell ref="B24:G24"/>
    <mergeCell ref="B31:G31"/>
    <mergeCell ref="B38:G38"/>
    <mergeCell ref="B45:G45"/>
  </mergeCells>
  <phoneticPr fontId="3" type="noConversion"/>
  <pageMargins left="0.7" right="0.7" top="0.75" bottom="0.75" header="0.3" footer="0.3"/>
  <pageSetup scale="42" orientation="portrait" horizontalDpi="4294967294" verticalDpi="4294967294" r:id="rId1"/>
  <headerFooter alignWithMargins="0"/>
</worksheet>
</file>

<file path=xl/worksheets/sheet8.xml><?xml version="1.0" encoding="utf-8"?>
<worksheet xmlns="http://schemas.openxmlformats.org/spreadsheetml/2006/main" xmlns:r="http://schemas.openxmlformats.org/officeDocument/2006/relationships">
  <sheetPr codeName="Sheet8">
    <tabColor theme="0"/>
    <pageSetUpPr fitToPage="1"/>
  </sheetPr>
  <dimension ref="B1:R34"/>
  <sheetViews>
    <sheetView topLeftCell="A4" zoomScaleNormal="100" zoomScaleSheetLayoutView="75" workbookViewId="0">
      <selection activeCell="B1" sqref="B1:K33"/>
    </sheetView>
  </sheetViews>
  <sheetFormatPr defaultRowHeight="15.75"/>
  <cols>
    <col min="1" max="1" width="5.5703125" style="2" customWidth="1"/>
    <col min="2" max="2" width="7.28515625" style="2" customWidth="1"/>
    <col min="3" max="3" width="22.7109375" style="2" customWidth="1"/>
    <col min="4" max="8" width="20.7109375" style="2" customWidth="1"/>
    <col min="9" max="9" width="18.7109375" style="2" customWidth="1"/>
    <col min="10" max="10" width="19.85546875" style="2" customWidth="1"/>
    <col min="11" max="11" width="14.7109375" style="2" customWidth="1"/>
    <col min="12" max="12" width="29.85546875" style="2" customWidth="1"/>
    <col min="13" max="13" width="34.28515625" style="2" customWidth="1"/>
    <col min="14" max="14" width="27.140625" style="2" customWidth="1"/>
    <col min="15" max="15" width="36.85546875" style="2" customWidth="1"/>
    <col min="16" max="16384" width="9.140625" style="2"/>
  </cols>
  <sheetData>
    <row r="1" spans="2:18" s="17" customFormat="1" ht="27.75" customHeight="1"/>
    <row r="2" spans="2:18">
      <c r="B2" s="1" t="s">
        <v>750</v>
      </c>
      <c r="C2"/>
      <c r="H2" s="17"/>
      <c r="I2" s="17" t="s">
        <v>641</v>
      </c>
      <c r="N2" s="638"/>
      <c r="O2" s="638"/>
    </row>
    <row r="3" spans="2:18">
      <c r="B3" s="1" t="s">
        <v>751</v>
      </c>
      <c r="C3"/>
      <c r="N3" s="1"/>
      <c r="O3" s="21"/>
    </row>
    <row r="4" spans="2:18">
      <c r="C4" s="29"/>
      <c r="D4" s="29"/>
      <c r="E4" s="29"/>
      <c r="F4" s="29"/>
      <c r="G4" s="29"/>
      <c r="H4" s="29"/>
      <c r="I4" s="29"/>
      <c r="J4" s="29"/>
      <c r="K4" s="29"/>
      <c r="L4" s="29"/>
      <c r="M4" s="29"/>
      <c r="N4" s="29"/>
      <c r="O4" s="29"/>
    </row>
    <row r="5" spans="2:18" ht="20.25">
      <c r="B5" s="644" t="s">
        <v>70</v>
      </c>
      <c r="C5" s="644"/>
      <c r="D5" s="644"/>
      <c r="E5" s="644"/>
      <c r="F5" s="644"/>
      <c r="G5" s="644"/>
      <c r="H5" s="644"/>
      <c r="I5" s="644"/>
      <c r="J5" s="29"/>
      <c r="K5" s="29"/>
      <c r="L5" s="29"/>
      <c r="M5" s="29"/>
      <c r="N5" s="29"/>
      <c r="O5" s="29"/>
    </row>
    <row r="6" spans="2:18">
      <c r="C6" s="18"/>
      <c r="D6" s="18"/>
      <c r="E6" s="18"/>
      <c r="F6" s="18"/>
      <c r="G6" s="18"/>
      <c r="H6" s="18"/>
      <c r="I6" s="18"/>
      <c r="J6" s="18"/>
      <c r="K6" s="18"/>
      <c r="L6" s="18"/>
      <c r="M6" s="18"/>
      <c r="N6" s="18"/>
      <c r="O6" s="18"/>
    </row>
    <row r="7" spans="2:18" ht="16.5" thickBot="1">
      <c r="C7" s="30"/>
      <c r="D7" s="30"/>
      <c r="E7" s="30"/>
      <c r="G7" s="30"/>
      <c r="H7" s="30"/>
      <c r="I7" s="102" t="s">
        <v>4</v>
      </c>
      <c r="K7" s="30"/>
      <c r="L7" s="30"/>
      <c r="M7" s="30"/>
      <c r="N7" s="30"/>
      <c r="O7" s="30"/>
      <c r="P7" s="30"/>
    </row>
    <row r="8" spans="2:18" s="34" customFormat="1" ht="32.25" customHeight="1">
      <c r="B8" s="591" t="s">
        <v>9</v>
      </c>
      <c r="C8" s="651" t="s">
        <v>10</v>
      </c>
      <c r="D8" s="640" t="s">
        <v>814</v>
      </c>
      <c r="E8" s="640" t="s">
        <v>802</v>
      </c>
      <c r="F8" s="640" t="s">
        <v>798</v>
      </c>
      <c r="G8" s="640" t="s">
        <v>857</v>
      </c>
      <c r="H8" s="640"/>
      <c r="I8" s="642" t="s">
        <v>815</v>
      </c>
      <c r="J8" s="31"/>
      <c r="K8" s="31"/>
      <c r="L8" s="31"/>
      <c r="M8" s="31"/>
      <c r="N8" s="31"/>
      <c r="O8" s="32"/>
      <c r="P8" s="33"/>
      <c r="Q8" s="33"/>
      <c r="R8" s="33"/>
    </row>
    <row r="9" spans="2:18" s="34" customFormat="1" ht="28.5" customHeight="1">
      <c r="B9" s="639"/>
      <c r="C9" s="652"/>
      <c r="D9" s="641"/>
      <c r="E9" s="641"/>
      <c r="F9" s="641"/>
      <c r="G9" s="461" t="s">
        <v>1</v>
      </c>
      <c r="H9" s="461" t="s">
        <v>65</v>
      </c>
      <c r="I9" s="643"/>
      <c r="J9" s="33"/>
      <c r="K9" s="33"/>
      <c r="L9" s="33"/>
      <c r="M9" s="33"/>
      <c r="N9" s="33"/>
      <c r="O9" s="33"/>
      <c r="P9" s="33"/>
      <c r="Q9" s="33"/>
      <c r="R9" s="33"/>
    </row>
    <row r="10" spans="2:18" s="11" customFormat="1" ht="24" customHeight="1">
      <c r="B10" s="153" t="s">
        <v>75</v>
      </c>
      <c r="C10" s="101" t="s">
        <v>62</v>
      </c>
      <c r="D10" s="285" t="s">
        <v>749</v>
      </c>
      <c r="E10" s="285" t="s">
        <v>749</v>
      </c>
      <c r="F10" s="285" t="s">
        <v>749</v>
      </c>
      <c r="G10" s="285" t="s">
        <v>749</v>
      </c>
      <c r="H10" s="285" t="s">
        <v>749</v>
      </c>
      <c r="I10" s="154"/>
      <c r="J10" s="6"/>
      <c r="K10" s="6"/>
      <c r="L10" s="6"/>
      <c r="M10" s="6"/>
      <c r="N10" s="6"/>
      <c r="O10" s="6"/>
      <c r="P10" s="6"/>
      <c r="Q10" s="6"/>
      <c r="R10" s="6"/>
    </row>
    <row r="11" spans="2:18" s="11" customFormat="1" ht="24" customHeight="1">
      <c r="B11" s="153" t="s">
        <v>76</v>
      </c>
      <c r="C11" s="101" t="s">
        <v>63</v>
      </c>
      <c r="D11" s="285" t="s">
        <v>759</v>
      </c>
      <c r="E11" s="285" t="s">
        <v>759</v>
      </c>
      <c r="F11" s="285" t="s">
        <v>759</v>
      </c>
      <c r="G11" s="285" t="s">
        <v>749</v>
      </c>
      <c r="H11" s="285" t="s">
        <v>749</v>
      </c>
      <c r="I11" s="154"/>
      <c r="J11" s="6"/>
      <c r="K11" s="6"/>
      <c r="L11" s="6"/>
      <c r="M11" s="6"/>
      <c r="N11" s="6"/>
      <c r="O11" s="6"/>
      <c r="P11" s="6"/>
      <c r="Q11" s="6"/>
      <c r="R11" s="6"/>
    </row>
    <row r="12" spans="2:18" s="11" customFormat="1" ht="24" customHeight="1">
      <c r="B12" s="153" t="s">
        <v>77</v>
      </c>
      <c r="C12" s="101" t="s">
        <v>58</v>
      </c>
      <c r="D12" s="286">
        <v>50000</v>
      </c>
      <c r="E12" s="285" t="s">
        <v>759</v>
      </c>
      <c r="F12" s="285" t="s">
        <v>759</v>
      </c>
      <c r="G12" s="285" t="s">
        <v>759</v>
      </c>
      <c r="H12" s="285" t="s">
        <v>759</v>
      </c>
      <c r="I12" s="154"/>
      <c r="J12" s="6"/>
      <c r="K12" s="6"/>
      <c r="L12" s="6"/>
      <c r="M12" s="6"/>
      <c r="N12" s="6"/>
      <c r="O12" s="6"/>
      <c r="P12" s="6"/>
      <c r="Q12" s="6"/>
      <c r="R12" s="6"/>
    </row>
    <row r="13" spans="2:18" s="11" customFormat="1" ht="24" customHeight="1">
      <c r="B13" s="153" t="s">
        <v>78</v>
      </c>
      <c r="C13" s="101" t="s">
        <v>59</v>
      </c>
      <c r="D13" s="286">
        <v>450000</v>
      </c>
      <c r="E13" s="288">
        <v>439200</v>
      </c>
      <c r="F13" s="285" t="s">
        <v>759</v>
      </c>
      <c r="G13" s="285" t="s">
        <v>759</v>
      </c>
      <c r="H13" s="285" t="s">
        <v>759</v>
      </c>
      <c r="I13" s="155"/>
      <c r="J13" s="6"/>
      <c r="K13" s="6"/>
      <c r="L13" s="6"/>
      <c r="M13" s="6"/>
      <c r="N13" s="6"/>
      <c r="O13" s="6"/>
      <c r="P13" s="6"/>
      <c r="Q13" s="6"/>
      <c r="R13" s="6"/>
    </row>
    <row r="14" spans="2:18" s="11" customFormat="1" ht="24" customHeight="1">
      <c r="B14" s="153" t="s">
        <v>79</v>
      </c>
      <c r="C14" s="101" t="s">
        <v>60</v>
      </c>
      <c r="D14" s="286">
        <v>290000</v>
      </c>
      <c r="E14" s="288">
        <v>261471</v>
      </c>
      <c r="F14" s="286">
        <v>290000</v>
      </c>
      <c r="G14" s="290">
        <v>145000</v>
      </c>
      <c r="H14" s="288">
        <v>130640</v>
      </c>
      <c r="I14" s="155">
        <v>0.45</v>
      </c>
      <c r="J14" s="6"/>
      <c r="K14" s="6"/>
      <c r="L14" s="6"/>
      <c r="M14" s="6"/>
      <c r="N14" s="6"/>
      <c r="O14" s="6"/>
      <c r="P14" s="6"/>
      <c r="Q14" s="6"/>
      <c r="R14" s="6"/>
    </row>
    <row r="15" spans="2:18" s="11" customFormat="1" ht="24" customHeight="1">
      <c r="B15" s="153" t="s">
        <v>80</v>
      </c>
      <c r="C15" s="101" t="s">
        <v>61</v>
      </c>
      <c r="D15" s="286">
        <v>500000</v>
      </c>
      <c r="E15" s="288">
        <v>493000</v>
      </c>
      <c r="F15" s="286">
        <v>1000000</v>
      </c>
      <c r="G15" s="286">
        <v>400000</v>
      </c>
      <c r="H15" s="288">
        <v>83200</v>
      </c>
      <c r="I15" s="155">
        <v>0.08</v>
      </c>
      <c r="J15" s="6"/>
      <c r="K15" s="6"/>
      <c r="L15" s="6"/>
      <c r="M15" s="6"/>
      <c r="N15" s="6"/>
      <c r="O15" s="6"/>
      <c r="P15" s="6"/>
      <c r="Q15" s="6"/>
      <c r="R15" s="6"/>
    </row>
    <row r="16" spans="2:18" s="11" customFormat="1" ht="24" customHeight="1" thickBot="1">
      <c r="B16" s="156" t="s">
        <v>81</v>
      </c>
      <c r="C16" s="157" t="s">
        <v>760</v>
      </c>
      <c r="D16" s="287">
        <v>300000</v>
      </c>
      <c r="E16" s="289">
        <v>78100</v>
      </c>
      <c r="F16" s="287">
        <v>400000</v>
      </c>
      <c r="G16" s="287">
        <v>200000</v>
      </c>
      <c r="H16" s="288">
        <v>155940</v>
      </c>
      <c r="I16" s="158">
        <v>0.39</v>
      </c>
      <c r="J16" s="6"/>
      <c r="K16" s="6"/>
      <c r="L16" s="6"/>
      <c r="M16" s="6"/>
      <c r="N16" s="6"/>
      <c r="O16" s="6"/>
      <c r="P16" s="6"/>
      <c r="Q16" s="6"/>
      <c r="R16" s="6"/>
    </row>
    <row r="17" spans="2:11" ht="16.5" thickBot="1">
      <c r="B17" s="284"/>
      <c r="C17" s="284"/>
      <c r="D17" s="284"/>
      <c r="E17" s="284"/>
      <c r="F17" s="4"/>
    </row>
    <row r="18" spans="2:11" ht="20.25" customHeight="1">
      <c r="B18" s="645" t="s">
        <v>617</v>
      </c>
      <c r="C18" s="648" t="s">
        <v>62</v>
      </c>
      <c r="D18" s="648"/>
      <c r="E18" s="649"/>
      <c r="F18" s="650" t="s">
        <v>63</v>
      </c>
      <c r="G18" s="648"/>
      <c r="H18" s="649"/>
      <c r="I18" s="650" t="s">
        <v>58</v>
      </c>
      <c r="J18" s="648"/>
      <c r="K18" s="649"/>
    </row>
    <row r="19" spans="2:11">
      <c r="B19" s="646"/>
      <c r="C19" s="94">
        <v>1</v>
      </c>
      <c r="D19" s="94">
        <v>2</v>
      </c>
      <c r="E19" s="159">
        <v>3</v>
      </c>
      <c r="F19" s="167">
        <v>4</v>
      </c>
      <c r="G19" s="94">
        <v>5</v>
      </c>
      <c r="H19" s="159">
        <v>6</v>
      </c>
      <c r="I19" s="167">
        <v>7</v>
      </c>
      <c r="J19" s="94">
        <v>8</v>
      </c>
      <c r="K19" s="159">
        <v>9</v>
      </c>
    </row>
    <row r="20" spans="2:11">
      <c r="B20" s="647"/>
      <c r="C20" s="95" t="s">
        <v>618</v>
      </c>
      <c r="D20" s="95" t="s">
        <v>619</v>
      </c>
      <c r="E20" s="160" t="s">
        <v>620</v>
      </c>
      <c r="F20" s="168" t="s">
        <v>618</v>
      </c>
      <c r="G20" s="95" t="s">
        <v>619</v>
      </c>
      <c r="H20" s="160" t="s">
        <v>620</v>
      </c>
      <c r="I20" s="168" t="s">
        <v>618</v>
      </c>
      <c r="J20" s="95" t="s">
        <v>619</v>
      </c>
      <c r="K20" s="160" t="s">
        <v>620</v>
      </c>
    </row>
    <row r="21" spans="2:11">
      <c r="B21" s="161">
        <v>1</v>
      </c>
      <c r="C21" s="96"/>
      <c r="D21" s="96"/>
      <c r="E21" s="162"/>
      <c r="F21" s="169"/>
      <c r="G21" s="96"/>
      <c r="H21" s="162"/>
      <c r="I21" s="169"/>
      <c r="J21" s="96"/>
      <c r="K21" s="162"/>
    </row>
    <row r="22" spans="2:11">
      <c r="B22" s="161">
        <v>2</v>
      </c>
      <c r="C22" s="96"/>
      <c r="D22" s="96"/>
      <c r="E22" s="162"/>
      <c r="F22" s="169"/>
      <c r="G22" s="96"/>
      <c r="H22" s="162"/>
      <c r="I22" s="169"/>
      <c r="J22" s="96"/>
      <c r="K22" s="162"/>
    </row>
    <row r="23" spans="2:11">
      <c r="B23" s="161">
        <v>3</v>
      </c>
      <c r="C23" s="96"/>
      <c r="D23" s="96"/>
      <c r="E23" s="162"/>
      <c r="F23" s="169"/>
      <c r="G23" s="96"/>
      <c r="H23" s="162"/>
      <c r="I23" s="169"/>
      <c r="J23" s="96"/>
      <c r="K23" s="162"/>
    </row>
    <row r="24" spans="2:11">
      <c r="B24" s="161">
        <v>4</v>
      </c>
      <c r="C24" s="96"/>
      <c r="D24" s="96"/>
      <c r="E24" s="162"/>
      <c r="F24" s="169"/>
      <c r="G24" s="96"/>
      <c r="H24" s="162"/>
      <c r="I24" s="169"/>
      <c r="J24" s="96"/>
      <c r="K24" s="162"/>
    </row>
    <row r="25" spans="2:11">
      <c r="B25" s="161">
        <v>5</v>
      </c>
      <c r="C25" s="96"/>
      <c r="D25" s="96"/>
      <c r="E25" s="162"/>
      <c r="F25" s="169"/>
      <c r="G25" s="96"/>
      <c r="H25" s="162"/>
      <c r="I25" s="169"/>
      <c r="J25" s="96"/>
      <c r="K25" s="162"/>
    </row>
    <row r="26" spans="2:11">
      <c r="B26" s="161">
        <v>6</v>
      </c>
      <c r="C26" s="96"/>
      <c r="D26" s="96"/>
      <c r="E26" s="162"/>
      <c r="F26" s="169"/>
      <c r="G26" s="96"/>
      <c r="H26" s="162"/>
      <c r="I26" s="169"/>
      <c r="J26" s="96"/>
      <c r="K26" s="162"/>
    </row>
    <row r="27" spans="2:11">
      <c r="B27" s="161">
        <v>7</v>
      </c>
      <c r="C27" s="96"/>
      <c r="D27" s="96"/>
      <c r="E27" s="162"/>
      <c r="F27" s="169"/>
      <c r="G27" s="96"/>
      <c r="H27" s="162"/>
      <c r="I27" s="169"/>
      <c r="J27" s="96"/>
      <c r="K27" s="162"/>
    </row>
    <row r="28" spans="2:11">
      <c r="B28" s="161">
        <v>8</v>
      </c>
      <c r="C28" s="96"/>
      <c r="D28" s="96"/>
      <c r="E28" s="162"/>
      <c r="F28" s="169"/>
      <c r="G28" s="96"/>
      <c r="H28" s="162"/>
      <c r="I28" s="169"/>
      <c r="J28" s="96"/>
      <c r="K28" s="162"/>
    </row>
    <row r="29" spans="2:11">
      <c r="B29" s="161">
        <v>9</v>
      </c>
      <c r="C29" s="96"/>
      <c r="D29" s="96"/>
      <c r="E29" s="162"/>
      <c r="F29" s="169"/>
      <c r="G29" s="96"/>
      <c r="H29" s="162"/>
      <c r="I29" s="169"/>
      <c r="J29" s="96"/>
      <c r="K29" s="162"/>
    </row>
    <row r="30" spans="2:11" ht="16.5" thickBot="1">
      <c r="B30" s="163">
        <v>10</v>
      </c>
      <c r="C30" s="164"/>
      <c r="D30" s="164"/>
      <c r="E30" s="165"/>
      <c r="F30" s="170"/>
      <c r="G30" s="164"/>
      <c r="H30" s="165"/>
      <c r="I30" s="170"/>
      <c r="J30" s="164"/>
      <c r="K30" s="165"/>
    </row>
    <row r="32" spans="2:11" ht="18.75">
      <c r="B32" s="2" t="s">
        <v>860</v>
      </c>
      <c r="D32" s="172"/>
      <c r="F32" s="35" t="s">
        <v>72</v>
      </c>
      <c r="H32" s="59" t="s">
        <v>752</v>
      </c>
      <c r="I32" s="63"/>
    </row>
    <row r="33" spans="2:7">
      <c r="B33" s="22"/>
      <c r="C33" s="22"/>
      <c r="D33" s="22"/>
      <c r="E33" s="22"/>
      <c r="G33" s="22"/>
    </row>
    <row r="34" spans="2:7">
      <c r="B34" s="22"/>
      <c r="C34" s="22"/>
      <c r="E34" s="22"/>
    </row>
  </sheetData>
  <mergeCells count="13">
    <mergeCell ref="B18:B20"/>
    <mergeCell ref="C18:E18"/>
    <mergeCell ref="F18:H18"/>
    <mergeCell ref="I18:K18"/>
    <mergeCell ref="C8:C9"/>
    <mergeCell ref="E8:E9"/>
    <mergeCell ref="N2:O2"/>
    <mergeCell ref="B8:B9"/>
    <mergeCell ref="F8:F9"/>
    <mergeCell ref="G8:H8"/>
    <mergeCell ref="I8:I9"/>
    <mergeCell ref="D8:D9"/>
    <mergeCell ref="B5:I5"/>
  </mergeCells>
  <phoneticPr fontId="3" type="noConversion"/>
  <pageMargins left="0.7" right="0.7" top="0.75" bottom="0.75" header="0.3" footer="0.3"/>
  <pageSetup paperSize="9" scale="71" orientation="landscape" horizontalDpi="4294967294" verticalDpi="4294967294" r:id="rId1"/>
  <headerFooter alignWithMargins="0"/>
  <ignoredErrors>
    <ignoredError sqref="B10:B16" numberStoredAsText="1"/>
  </ignoredErrors>
</worksheet>
</file>

<file path=xl/worksheets/sheet9.xml><?xml version="1.0" encoding="utf-8"?>
<worksheet xmlns="http://schemas.openxmlformats.org/spreadsheetml/2006/main" xmlns:r="http://schemas.openxmlformats.org/officeDocument/2006/relationships">
  <sheetPr codeName="Sheet9">
    <tabColor theme="0"/>
    <pageSetUpPr fitToPage="1"/>
  </sheetPr>
  <dimension ref="A2:K23"/>
  <sheetViews>
    <sheetView workbookViewId="0">
      <selection activeCell="B2" sqref="B2:K23"/>
    </sheetView>
  </sheetViews>
  <sheetFormatPr defaultRowHeight="15.75"/>
  <cols>
    <col min="1" max="1" width="5.42578125" style="22" customWidth="1"/>
    <col min="2" max="2" width="18" style="22" bestFit="1" customWidth="1"/>
    <col min="3" max="3" width="18" style="22" customWidth="1"/>
    <col min="4" max="4" width="17.42578125" style="22" customWidth="1"/>
    <col min="5" max="5" width="17.5703125" style="22" bestFit="1" customWidth="1"/>
    <col min="6" max="6" width="19.42578125" style="22" customWidth="1"/>
    <col min="7" max="7" width="15.85546875" style="22" customWidth="1"/>
    <col min="8" max="8" width="17.85546875" style="22" customWidth="1"/>
    <col min="9" max="9" width="22.140625" style="22" customWidth="1"/>
    <col min="10" max="10" width="15.42578125" style="22" bestFit="1" customWidth="1"/>
    <col min="11" max="11" width="18.42578125" style="22" customWidth="1"/>
    <col min="12" max="16384" width="9.140625" style="22"/>
  </cols>
  <sheetData>
    <row r="2" spans="1:11">
      <c r="B2" s="1" t="s">
        <v>750</v>
      </c>
      <c r="C2"/>
      <c r="D2" s="2"/>
      <c r="E2" s="2"/>
      <c r="F2" s="28"/>
      <c r="G2" s="28"/>
      <c r="H2" s="28"/>
      <c r="J2" s="17" t="s">
        <v>637</v>
      </c>
    </row>
    <row r="3" spans="1:11">
      <c r="B3" s="1" t="s">
        <v>751</v>
      </c>
      <c r="C3"/>
      <c r="D3" s="2"/>
      <c r="E3" s="2"/>
      <c r="F3" s="28"/>
      <c r="G3" s="28"/>
      <c r="H3" s="28"/>
      <c r="J3" s="17"/>
      <c r="K3" s="17"/>
    </row>
    <row r="4" spans="1:11" ht="20.25">
      <c r="B4" s="644" t="s">
        <v>731</v>
      </c>
      <c r="C4" s="644"/>
      <c r="D4" s="644"/>
      <c r="E4" s="644"/>
      <c r="F4" s="644"/>
      <c r="G4" s="644"/>
      <c r="H4" s="644"/>
      <c r="I4" s="644"/>
    </row>
    <row r="5" spans="1:11" ht="16.5" thickBot="1"/>
    <row r="6" spans="1:11" ht="79.5" thickBot="1">
      <c r="B6" s="174" t="s">
        <v>633</v>
      </c>
      <c r="C6" s="175" t="s">
        <v>677</v>
      </c>
      <c r="D6" s="175" t="s">
        <v>635</v>
      </c>
      <c r="E6" s="175" t="s">
        <v>632</v>
      </c>
      <c r="F6" s="175" t="s">
        <v>636</v>
      </c>
      <c r="G6" s="175" t="s">
        <v>634</v>
      </c>
      <c r="H6" s="175" t="s">
        <v>737</v>
      </c>
      <c r="I6" s="175" t="s">
        <v>738</v>
      </c>
      <c r="J6" s="176" t="s">
        <v>736</v>
      </c>
    </row>
    <row r="7" spans="1:11" ht="0.75" customHeight="1" thickBot="1">
      <c r="B7" s="439"/>
      <c r="C7" s="45"/>
      <c r="D7" s="45"/>
      <c r="E7" s="45"/>
      <c r="F7" s="45"/>
      <c r="G7" s="45"/>
      <c r="H7" s="45"/>
      <c r="I7" s="45"/>
      <c r="J7" s="440" t="s">
        <v>289</v>
      </c>
    </row>
    <row r="8" spans="1:11" s="104" customFormat="1" ht="27" customHeight="1">
      <c r="A8" s="258"/>
      <c r="B8" s="321">
        <v>1</v>
      </c>
      <c r="C8" s="317">
        <v>2</v>
      </c>
      <c r="D8" s="463">
        <v>3</v>
      </c>
      <c r="E8" s="463">
        <v>4</v>
      </c>
      <c r="F8" s="308">
        <v>5</v>
      </c>
      <c r="G8" s="463">
        <v>6</v>
      </c>
      <c r="H8" s="463">
        <v>7</v>
      </c>
      <c r="I8" s="326">
        <v>8</v>
      </c>
      <c r="J8" s="468" t="s">
        <v>735</v>
      </c>
    </row>
    <row r="9" spans="1:11" s="104" customFormat="1" ht="27" customHeight="1">
      <c r="A9" s="258"/>
      <c r="B9" s="322">
        <v>2016</v>
      </c>
      <c r="C9" s="318">
        <v>1499180</v>
      </c>
      <c r="D9" s="309"/>
      <c r="E9" s="312">
        <v>1274303</v>
      </c>
      <c r="F9" s="103"/>
      <c r="G9" s="309"/>
      <c r="H9" s="309"/>
      <c r="I9" s="103"/>
      <c r="J9" s="467"/>
    </row>
    <row r="10" spans="1:11" s="104" customFormat="1" ht="30">
      <c r="A10" s="258"/>
      <c r="B10" s="322">
        <v>2015</v>
      </c>
      <c r="C10" s="318">
        <v>57731</v>
      </c>
      <c r="D10" s="309">
        <v>2016</v>
      </c>
      <c r="E10" s="312">
        <v>49071</v>
      </c>
      <c r="F10" s="377" t="s">
        <v>795</v>
      </c>
      <c r="G10" s="465" t="s">
        <v>769</v>
      </c>
      <c r="H10" s="309" t="s">
        <v>749</v>
      </c>
      <c r="I10" s="327"/>
      <c r="J10" s="441">
        <v>49071</v>
      </c>
    </row>
    <row r="11" spans="1:11" s="104" customFormat="1" ht="29.25" customHeight="1">
      <c r="A11" s="258"/>
      <c r="B11" s="323">
        <v>2014</v>
      </c>
      <c r="C11" s="318">
        <v>375764</v>
      </c>
      <c r="D11" s="309">
        <v>2015</v>
      </c>
      <c r="E11" s="310">
        <v>319400</v>
      </c>
      <c r="F11" s="377" t="s">
        <v>795</v>
      </c>
      <c r="G11" s="313" t="s">
        <v>765</v>
      </c>
      <c r="H11" s="309" t="s">
        <v>749</v>
      </c>
      <c r="I11" s="327"/>
      <c r="J11" s="442">
        <v>319400</v>
      </c>
    </row>
    <row r="12" spans="1:11" s="104" customFormat="1" ht="28.5" customHeight="1">
      <c r="A12" s="258"/>
      <c r="B12" s="324">
        <v>2013</v>
      </c>
      <c r="C12" s="319">
        <v>894462</v>
      </c>
      <c r="D12" s="173">
        <v>2014</v>
      </c>
      <c r="E12" s="310">
        <v>760293</v>
      </c>
      <c r="F12" s="377" t="s">
        <v>795</v>
      </c>
      <c r="G12" s="314" t="s">
        <v>762</v>
      </c>
      <c r="H12" s="309" t="s">
        <v>749</v>
      </c>
      <c r="I12" s="328"/>
      <c r="J12" s="442">
        <v>760293</v>
      </c>
    </row>
    <row r="13" spans="1:11" ht="30">
      <c r="A13" s="27"/>
      <c r="B13" s="322">
        <v>2012</v>
      </c>
      <c r="C13" s="318">
        <v>809607</v>
      </c>
      <c r="D13" s="103">
        <v>2013</v>
      </c>
      <c r="E13" s="311">
        <v>688166</v>
      </c>
      <c r="F13" s="377" t="s">
        <v>795</v>
      </c>
      <c r="G13" s="315" t="s">
        <v>763</v>
      </c>
      <c r="H13" s="309" t="s">
        <v>749</v>
      </c>
      <c r="I13" s="329"/>
      <c r="J13" s="443">
        <v>688166</v>
      </c>
    </row>
    <row r="14" spans="1:11" ht="30.75" thickBot="1">
      <c r="A14" s="27"/>
      <c r="B14" s="325">
        <v>2011</v>
      </c>
      <c r="C14" s="320">
        <v>345656</v>
      </c>
      <c r="D14" s="466">
        <v>2012</v>
      </c>
      <c r="E14" s="297">
        <v>293808</v>
      </c>
      <c r="F14" s="444" t="s">
        <v>795</v>
      </c>
      <c r="G14" s="316" t="s">
        <v>764</v>
      </c>
      <c r="H14" s="464" t="s">
        <v>749</v>
      </c>
      <c r="I14" s="330"/>
      <c r="J14" s="445">
        <v>293808</v>
      </c>
    </row>
    <row r="15" spans="1:11">
      <c r="A15" s="27"/>
      <c r="B15" s="22" t="s">
        <v>734</v>
      </c>
      <c r="H15" s="105"/>
    </row>
    <row r="16" spans="1:11">
      <c r="B16" s="22" t="s">
        <v>732</v>
      </c>
      <c r="H16" s="105"/>
    </row>
    <row r="17" spans="2:10">
      <c r="B17" s="105" t="s">
        <v>733</v>
      </c>
      <c r="C17" s="105"/>
      <c r="D17" s="105"/>
      <c r="H17" s="262"/>
    </row>
    <row r="18" spans="2:10">
      <c r="B18" s="105"/>
      <c r="C18" s="105"/>
      <c r="D18" s="105"/>
      <c r="H18" s="262"/>
    </row>
    <row r="19" spans="2:10" ht="15.75" customHeight="1">
      <c r="B19" s="22" t="s">
        <v>831</v>
      </c>
    </row>
    <row r="20" spans="2:10">
      <c r="B20" s="22" t="s">
        <v>830</v>
      </c>
    </row>
    <row r="21" spans="2:10">
      <c r="B21" s="22" t="s">
        <v>853</v>
      </c>
      <c r="J21" s="2"/>
    </row>
    <row r="22" spans="2:10">
      <c r="B22" s="54"/>
      <c r="C22" s="54"/>
      <c r="D22" s="53"/>
      <c r="E22" s="35" t="s">
        <v>72</v>
      </c>
      <c r="H22" s="35"/>
    </row>
    <row r="23" spans="2:10" ht="18.75">
      <c r="B23" s="2" t="s">
        <v>860</v>
      </c>
      <c r="C23" s="2"/>
      <c r="D23" s="172"/>
      <c r="G23" s="59" t="s">
        <v>752</v>
      </c>
      <c r="I23" s="63"/>
    </row>
  </sheetData>
  <mergeCells count="1">
    <mergeCell ref="B4:I4"/>
  </mergeCells>
  <pageMargins left="0.7" right="0.7" top="0.75" bottom="0.75" header="0.3" footer="0.3"/>
  <pageSetup scale="67" fitToHeight="0"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Биланс успеха</vt:lpstr>
      <vt:lpstr>Биланс стања</vt:lpstr>
      <vt:lpstr>Извештај о новчаним токовима</vt:lpstr>
      <vt:lpstr>Зараде </vt:lpstr>
      <vt:lpstr>Запослени</vt:lpstr>
      <vt:lpstr>Цене</vt:lpstr>
      <vt:lpstr>Субвенције</vt:lpstr>
      <vt:lpstr>Донације</vt:lpstr>
      <vt:lpstr>Добит</vt:lpstr>
      <vt:lpstr>Кредити</vt:lpstr>
      <vt:lpstr>Готовина</vt:lpstr>
      <vt:lpstr>Извештај о инвестицијама </vt:lpstr>
      <vt:lpstr>Образац НБС </vt:lpstr>
      <vt:lpstr>Sheet1</vt:lpstr>
      <vt:lpstr>Донације!Print_Area</vt:lpstr>
      <vt:lpstr>Запослени!Print_Area</vt:lpstr>
      <vt:lpstr>'Зараде '!Print_Area</vt:lpstr>
      <vt:lpstr>Кредити!Print_Area</vt:lpstr>
      <vt:lpstr>Субвенције!Print_Area</vt:lpstr>
      <vt:lpstr>Цене!Print_Area</vt:lpstr>
    </vt:vector>
  </TitlesOfParts>
  <Company>Trezor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Centrala</dc:creator>
  <cp:lastModifiedBy>Nikola Mandic</cp:lastModifiedBy>
  <cp:lastPrinted>2017-07-28T06:45:27Z</cp:lastPrinted>
  <dcterms:created xsi:type="dcterms:W3CDTF">2013-03-12T08:27:17Z</dcterms:created>
  <dcterms:modified xsi:type="dcterms:W3CDTF">2017-07-28T06:45:29Z</dcterms:modified>
</cp:coreProperties>
</file>